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xr:revisionPtr revIDLastSave="0" documentId="11_267F85159D12C53A355AB782C976EFBD233C705F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Gantt Chart" sheetId="1" r:id="rId1"/>
    <sheet name="Output" sheetId="2" state="hidden" r:id="rId2"/>
    <sheet name="Sheet2" sheetId="3" state="hidden" r:id="rId3"/>
    <sheet name="Sheet1" sheetId="4" state="hidden" r:id="rId4"/>
  </sheets>
  <calcPr calcId="0" fullCalcOnLoad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8" roundtripDataChecksum="rR9Pl443nEMP9wtbAFzKohfztX4hiF4xX8z4Syl92P8="/>
    </ext>
  </extLst>
</workbook>
</file>

<file path=xl/calcChain.xml><?xml version="1.0" encoding="utf-8"?>
<calcChain xmlns="http://schemas.openxmlformats.org/spreadsheetml/2006/main">
  <c r="J47" i="4" l="1"/>
  <c r="I47" i="4"/>
  <c r="H47" i="4"/>
  <c r="G47" i="4"/>
  <c r="F47" i="4"/>
  <c r="J46" i="4"/>
  <c r="I46" i="4"/>
  <c r="H46" i="4"/>
  <c r="G46" i="4"/>
  <c r="F46" i="4"/>
  <c r="J45" i="4"/>
  <c r="I45" i="4"/>
  <c r="H45" i="4"/>
  <c r="G45" i="4"/>
  <c r="F45" i="4"/>
  <c r="J42" i="4"/>
  <c r="I42" i="4"/>
  <c r="H42" i="4"/>
  <c r="G42" i="4"/>
  <c r="F42" i="4"/>
  <c r="J41" i="4"/>
  <c r="I41" i="4"/>
  <c r="H41" i="4"/>
  <c r="G41" i="4"/>
  <c r="F41" i="4"/>
  <c r="J40" i="4"/>
  <c r="I40" i="4"/>
  <c r="H40" i="4"/>
  <c r="G40" i="4"/>
  <c r="F40" i="4"/>
  <c r="J36" i="4"/>
  <c r="I36" i="4"/>
  <c r="H36" i="4"/>
  <c r="G36" i="4"/>
  <c r="F36" i="4"/>
  <c r="J35" i="4"/>
  <c r="I35" i="4"/>
  <c r="H35" i="4"/>
  <c r="G35" i="4"/>
  <c r="F35" i="4"/>
  <c r="J34" i="4"/>
  <c r="I34" i="4"/>
  <c r="H34" i="4"/>
  <c r="G34" i="4"/>
  <c r="F34" i="4"/>
  <c r="J31" i="4"/>
  <c r="I31" i="4"/>
  <c r="H31" i="4"/>
  <c r="G31" i="4"/>
  <c r="F31" i="4"/>
  <c r="J30" i="4"/>
  <c r="I30" i="4"/>
  <c r="H30" i="4"/>
  <c r="G30" i="4"/>
  <c r="F30" i="4"/>
  <c r="J29" i="4"/>
  <c r="I29" i="4"/>
  <c r="H29" i="4"/>
  <c r="G29" i="4"/>
  <c r="F29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J20" i="4"/>
  <c r="I20" i="4"/>
  <c r="H20" i="4"/>
  <c r="G20" i="4"/>
  <c r="F20" i="4"/>
  <c r="J19" i="4"/>
  <c r="I19" i="4"/>
  <c r="H19" i="4"/>
  <c r="G19" i="4"/>
  <c r="F19" i="4"/>
  <c r="J18" i="4"/>
  <c r="I18" i="4"/>
  <c r="H18" i="4"/>
  <c r="G18" i="4"/>
  <c r="F18" i="4"/>
  <c r="J17" i="4"/>
  <c r="I17" i="4"/>
  <c r="H17" i="4"/>
  <c r="G17" i="4"/>
  <c r="F17" i="4"/>
  <c r="J16" i="4"/>
  <c r="I16" i="4"/>
  <c r="H16" i="4"/>
  <c r="G16" i="4"/>
  <c r="F16" i="4"/>
  <c r="J15" i="4"/>
  <c r="I15" i="4"/>
  <c r="H15" i="4"/>
  <c r="G15" i="4"/>
  <c r="F15" i="4"/>
  <c r="J14" i="4"/>
  <c r="I14" i="4"/>
  <c r="H14" i="4"/>
  <c r="G14" i="4"/>
  <c r="F14" i="4"/>
  <c r="J13" i="4"/>
  <c r="I13" i="4"/>
  <c r="H13" i="4"/>
  <c r="G13" i="4"/>
  <c r="F13" i="4"/>
  <c r="J10" i="4"/>
  <c r="I10" i="4"/>
  <c r="H10" i="4"/>
  <c r="G10" i="4"/>
  <c r="F10" i="4"/>
  <c r="J7" i="4"/>
  <c r="I7" i="4"/>
  <c r="H7" i="4"/>
  <c r="G7" i="4"/>
  <c r="F7" i="4"/>
  <c r="B7" i="4"/>
  <c r="J6" i="4"/>
  <c r="I6" i="4"/>
  <c r="H6" i="4"/>
  <c r="G6" i="4"/>
  <c r="F6" i="4"/>
  <c r="J47" i="2"/>
  <c r="I47" i="2"/>
  <c r="H47" i="2"/>
  <c r="G47" i="2"/>
  <c r="F47" i="2"/>
  <c r="J46" i="2"/>
  <c r="I46" i="2"/>
  <c r="H46" i="2"/>
  <c r="G46" i="2"/>
  <c r="F46" i="2"/>
  <c r="J45" i="2"/>
  <c r="I45" i="2"/>
  <c r="H45" i="2"/>
  <c r="G45" i="2"/>
  <c r="F45" i="2"/>
  <c r="J42" i="2"/>
  <c r="I42" i="2"/>
  <c r="H42" i="2"/>
  <c r="G42" i="2"/>
  <c r="F42" i="2"/>
  <c r="J41" i="2"/>
  <c r="I41" i="2"/>
  <c r="H41" i="2"/>
  <c r="G41" i="2"/>
  <c r="F41" i="2"/>
  <c r="J40" i="2"/>
  <c r="I40" i="2"/>
  <c r="H40" i="2"/>
  <c r="G40" i="2"/>
  <c r="F40" i="2"/>
  <c r="J36" i="2"/>
  <c r="I36" i="2"/>
  <c r="H36" i="2"/>
  <c r="G36" i="2"/>
  <c r="F36" i="2"/>
  <c r="J35" i="2"/>
  <c r="I35" i="2"/>
  <c r="H35" i="2"/>
  <c r="G35" i="2"/>
  <c r="F35" i="2"/>
  <c r="J34" i="2"/>
  <c r="I34" i="2"/>
  <c r="H34" i="2"/>
  <c r="G34" i="2"/>
  <c r="F34" i="2"/>
  <c r="J31" i="2"/>
  <c r="I31" i="2"/>
  <c r="H31" i="2"/>
  <c r="G31" i="2"/>
  <c r="F31" i="2"/>
  <c r="J30" i="2"/>
  <c r="I30" i="2"/>
  <c r="H30" i="2"/>
  <c r="G30" i="2"/>
  <c r="F30" i="2"/>
  <c r="J29" i="2"/>
  <c r="I29" i="2"/>
  <c r="H29" i="2"/>
  <c r="G29" i="2"/>
  <c r="F29" i="2"/>
  <c r="J25" i="2"/>
  <c r="I25" i="2"/>
  <c r="H25" i="2"/>
  <c r="G25" i="2"/>
  <c r="F25" i="2"/>
  <c r="J24" i="2"/>
  <c r="I24" i="2"/>
  <c r="H24" i="2"/>
  <c r="G24" i="2"/>
  <c r="F24" i="2"/>
  <c r="J23" i="2"/>
  <c r="I23" i="2"/>
  <c r="H23" i="2"/>
  <c r="G23" i="2"/>
  <c r="F23" i="2"/>
  <c r="J22" i="2"/>
  <c r="I22" i="2"/>
  <c r="H22" i="2"/>
  <c r="G22" i="2"/>
  <c r="F22" i="2"/>
  <c r="J21" i="2"/>
  <c r="I21" i="2"/>
  <c r="H21" i="2"/>
  <c r="G21" i="2"/>
  <c r="F21" i="2"/>
  <c r="J20" i="2"/>
  <c r="I20" i="2"/>
  <c r="H20" i="2"/>
  <c r="G20" i="2"/>
  <c r="F20" i="2"/>
  <c r="J19" i="2"/>
  <c r="I19" i="2"/>
  <c r="H19" i="2"/>
  <c r="G19" i="2"/>
  <c r="F19" i="2"/>
  <c r="J18" i="2"/>
  <c r="I18" i="2"/>
  <c r="H18" i="2"/>
  <c r="G18" i="2"/>
  <c r="F18" i="2"/>
  <c r="J17" i="2"/>
  <c r="I17" i="2"/>
  <c r="H17" i="2"/>
  <c r="G17" i="2"/>
  <c r="F17" i="2"/>
  <c r="J16" i="2"/>
  <c r="I16" i="2"/>
  <c r="H16" i="2"/>
  <c r="G16" i="2"/>
  <c r="F16" i="2"/>
  <c r="J15" i="2"/>
  <c r="I15" i="2"/>
  <c r="H15" i="2"/>
  <c r="G15" i="2"/>
  <c r="F15" i="2"/>
  <c r="J14" i="2"/>
  <c r="I14" i="2"/>
  <c r="H14" i="2"/>
  <c r="G14" i="2"/>
  <c r="F14" i="2"/>
  <c r="J13" i="2"/>
  <c r="I13" i="2"/>
  <c r="H13" i="2"/>
  <c r="G13" i="2"/>
  <c r="F13" i="2"/>
  <c r="J10" i="2"/>
  <c r="I10" i="2"/>
  <c r="H10" i="2"/>
  <c r="G10" i="2"/>
  <c r="F10" i="2"/>
  <c r="J7" i="2"/>
  <c r="I7" i="2"/>
  <c r="H7" i="2"/>
  <c r="G7" i="2"/>
  <c r="F7" i="2"/>
  <c r="B7" i="2"/>
  <c r="J6" i="2"/>
  <c r="I6" i="2"/>
  <c r="H6" i="2"/>
  <c r="G6" i="2"/>
  <c r="F6" i="2"/>
</calcChain>
</file>

<file path=xl/sharedStrings.xml><?xml version="1.0" encoding="utf-8"?>
<sst xmlns="http://schemas.openxmlformats.org/spreadsheetml/2006/main" count="303" uniqueCount="193">
  <si>
    <t>Annex 9 - Government Registration and RSD system</t>
  </si>
  <si>
    <t>This Gantt chart is a "living document" and will be updated frequently as the project progresses.</t>
  </si>
  <si>
    <t>No</t>
  </si>
  <si>
    <t>TASK TITLE</t>
  </si>
  <si>
    <t>TASK OWNER</t>
  </si>
  <si>
    <t>FECHA DE INICIO</t>
  </si>
  <si>
    <t>FECHA DE VENCIMIENTO</t>
  </si>
  <si>
    <t>DURACION</t>
  </si>
  <si>
    <t>PERCENTAGE OF COMPLETE TASK</t>
  </si>
  <si>
    <t>PHASE ZERO COMPLETION</t>
  </si>
  <si>
    <t xml:space="preserve">PHASE ONE COMPLETION </t>
  </si>
  <si>
    <t xml:space="preserve">PHASE TWO COMPLETION </t>
  </si>
  <si>
    <t>PHASE THREE COMPLETION</t>
  </si>
  <si>
    <t>PHASE FOUR COMPLETION</t>
  </si>
  <si>
    <t>May</t>
  </si>
  <si>
    <t xml:space="preserve">June	</t>
  </si>
  <si>
    <t>July</t>
  </si>
  <si>
    <t>August</t>
  </si>
  <si>
    <t xml:space="preserve">September	</t>
  </si>
  <si>
    <t xml:space="preserve">November	</t>
  </si>
  <si>
    <t>December</t>
  </si>
  <si>
    <t>January</t>
  </si>
  <si>
    <t xml:space="preserve">February	</t>
  </si>
  <si>
    <t>March</t>
  </si>
  <si>
    <t xml:space="preserve">April	</t>
  </si>
  <si>
    <t xml:space="preserve">May	</t>
  </si>
  <si>
    <t>June</t>
  </si>
  <si>
    <t>REG (3-4 Months)</t>
  </si>
  <si>
    <t>W1</t>
  </si>
  <si>
    <t>W2</t>
  </si>
  <si>
    <t>W3</t>
  </si>
  <si>
    <t>W4</t>
  </si>
  <si>
    <t>1.1</t>
  </si>
  <si>
    <t>Mapping Current Process Flow</t>
  </si>
  <si>
    <t>1.2</t>
  </si>
  <si>
    <t>Mapping Current Data Flow</t>
  </si>
  <si>
    <t>1.3</t>
  </si>
  <si>
    <t>Mapping the different Databases</t>
  </si>
  <si>
    <t>1.4</t>
  </si>
  <si>
    <t>Analyze the different Databases</t>
  </si>
  <si>
    <t>1.5</t>
  </si>
  <si>
    <t>Analyze system X and database</t>
  </si>
  <si>
    <t>1.6</t>
  </si>
  <si>
    <t>Decide tool modality</t>
  </si>
  <si>
    <t>1.8</t>
  </si>
  <si>
    <t>Analyze Delays</t>
  </si>
  <si>
    <t>1.9</t>
  </si>
  <si>
    <t>Review the backlog of physical files pending scanning</t>
  </si>
  <si>
    <t>1.10</t>
  </si>
  <si>
    <t>Define the datasets and tool for the digitization process</t>
  </si>
  <si>
    <t>1.11</t>
  </si>
  <si>
    <t>Develop a quick log data entry tool</t>
  </si>
  <si>
    <t>1.12</t>
  </si>
  <si>
    <t>Implementation of data entry for digitization of the physical file</t>
  </si>
  <si>
    <t>1.13</t>
  </si>
  <si>
    <t>Develop a simple staging system of appointments</t>
  </si>
  <si>
    <t>1.14</t>
  </si>
  <si>
    <t>Review shared requirements</t>
  </si>
  <si>
    <t>1.15</t>
  </si>
  <si>
    <t>Design business requirements</t>
  </si>
  <si>
    <t>1.16</t>
  </si>
  <si>
    <t>Design the technical requirements</t>
  </si>
  <si>
    <t>1.17</t>
  </si>
  <si>
    <t>Define new process in new system</t>
  </si>
  <si>
    <t>1.18</t>
  </si>
  <si>
    <t>Recruitment of a development company</t>
  </si>
  <si>
    <t>1.19</t>
  </si>
  <si>
    <t xml:space="preserve">
Recruitment business requirements</t>
  </si>
  <si>
    <t>1.20</t>
  </si>
  <si>
    <t>Define server needs</t>
  </si>
  <si>
    <t>1.21</t>
  </si>
  <si>
    <t>Develop tool (online self-registration that includes programming and interoperability with system X and card issuance)</t>
  </si>
  <si>
    <t>1.22</t>
  </si>
  <si>
    <t>Map Reports</t>
  </si>
  <si>
    <t>1.23</t>
  </si>
  <si>
    <t>Design card issuance and online renewal</t>
  </si>
  <si>
    <t>1.24</t>
  </si>
  <si>
    <t>Define Security Model</t>
  </si>
  <si>
    <t>1.25</t>
  </si>
  <si>
    <t>User Access</t>
  </si>
  <si>
    <t>1.26</t>
  </si>
  <si>
    <t>Continuous Business Analysis</t>
  </si>
  <si>
    <t>1.27</t>
  </si>
  <si>
    <t>Test Application</t>
  </si>
  <si>
    <t>1.28</t>
  </si>
  <si>
    <t>Review the Flow of the Registration Process in the Shelter Unit</t>
  </si>
  <si>
    <t>1.29</t>
  </si>
  <si>
    <t>Review the Registration and Staffing Floor Plan</t>
  </si>
  <si>
    <t>1.30</t>
  </si>
  <si>
    <t>Define the material needs for a new process (tables, chairs, dividers, ticket system, computers, etc.)</t>
  </si>
  <si>
    <t>1.31</t>
  </si>
  <si>
    <t>Train staff on new tools and new processes</t>
  </si>
  <si>
    <t>1.32</t>
  </si>
  <si>
    <t>Referral Training</t>
  </si>
  <si>
    <t>1.33</t>
  </si>
  <si>
    <t>Specific Needs Training</t>
  </si>
  <si>
    <t>1.34</t>
  </si>
  <si>
    <t>Prepare information campaign for PoCs on new process</t>
  </si>
  <si>
    <t>1.35</t>
  </si>
  <si>
    <t>Define Communication/Notification System
To
English

Define Communication/Notification System
To
English

Define Communication/Notification System
Define Communication/Notification System</t>
  </si>
  <si>
    <t>1.36</t>
  </si>
  <si>
    <t>Develop SOPs</t>
  </si>
  <si>
    <t>1.37</t>
  </si>
  <si>
    <t>Improve Reports for System X and Improve The System</t>
  </si>
  <si>
    <t>RSD in First Instance</t>
  </si>
  <si>
    <t>2.1</t>
  </si>
  <si>
    <t>2.2</t>
  </si>
  <si>
    <t>Define dataset for RSD module</t>
  </si>
  <si>
    <t>2.3</t>
  </si>
  <si>
    <t>Notifications</t>
  </si>
  <si>
    <t>2.4</t>
  </si>
  <si>
    <t>Develop a new process in a new system</t>
  </si>
  <si>
    <t>2.5</t>
  </si>
  <si>
    <t>Develop Templates</t>
  </si>
  <si>
    <t>2.6</t>
  </si>
  <si>
    <t>Train staff on new tools and new processess</t>
  </si>
  <si>
    <t>2.7</t>
  </si>
  <si>
    <t>SOPs</t>
  </si>
  <si>
    <t>2.8</t>
  </si>
  <si>
    <t>2.9</t>
  </si>
  <si>
    <t>2.10</t>
  </si>
  <si>
    <t>Develop RSD Module in 1st Instance</t>
  </si>
  <si>
    <t>2.11</t>
  </si>
  <si>
    <t>2.12</t>
  </si>
  <si>
    <t>2.13</t>
  </si>
  <si>
    <t>RSD in Second Instance</t>
  </si>
  <si>
    <t>3.1</t>
  </si>
  <si>
    <t>3.2</t>
  </si>
  <si>
    <t>Define dataset for RSD module in Second Instance</t>
  </si>
  <si>
    <t>3.3</t>
  </si>
  <si>
    <t>3.4</t>
  </si>
  <si>
    <t>3.5</t>
  </si>
  <si>
    <t>3.6</t>
  </si>
  <si>
    <t>Improve the current system/develop a new module (to be defined)</t>
  </si>
  <si>
    <t>3.7</t>
  </si>
  <si>
    <t>Develop interoperability</t>
  </si>
  <si>
    <t>3.8</t>
  </si>
  <si>
    <t>3.9</t>
  </si>
  <si>
    <t>3.10</t>
  </si>
  <si>
    <t>3.11</t>
  </si>
  <si>
    <t>3.12</t>
  </si>
  <si>
    <t>Biometric</t>
  </si>
  <si>
    <t>4.1</t>
  </si>
  <si>
    <t>Obtain the specifications of the Biometrics Project</t>
  </si>
  <si>
    <t>4.2</t>
  </si>
  <si>
    <t>Analyze the current process and requirements</t>
  </si>
  <si>
    <t>4.3</t>
  </si>
  <si>
    <t>Design Process</t>
  </si>
  <si>
    <t>4.4</t>
  </si>
  <si>
    <t>Decide on the supplier - or develop new?</t>
  </si>
  <si>
    <t>4.5</t>
  </si>
  <si>
    <t>Integration of Biometrics in the System</t>
  </si>
  <si>
    <t>4.6</t>
  </si>
  <si>
    <t>Launch of Biometrics</t>
  </si>
  <si>
    <t>4.7</t>
  </si>
  <si>
    <t>Training on Biometrics</t>
  </si>
  <si>
    <t>Staffing</t>
  </si>
  <si>
    <t>5.1</t>
  </si>
  <si>
    <t>ODM/IM Staff</t>
  </si>
  <si>
    <t>5.2</t>
  </si>
  <si>
    <t>Registration</t>
  </si>
  <si>
    <t>5.3</t>
  </si>
  <si>
    <t>Developer</t>
  </si>
  <si>
    <t>5.4</t>
  </si>
  <si>
    <t>Coordinator/Administrator</t>
  </si>
  <si>
    <t>5.5</t>
  </si>
  <si>
    <t>Eligibility Officer</t>
  </si>
  <si>
    <t>5.6</t>
  </si>
  <si>
    <t>Registration and Eligibility Supervisor</t>
  </si>
  <si>
    <t>5.7</t>
  </si>
  <si>
    <t>QAI RSD and Data Management/REG</t>
  </si>
  <si>
    <t>5.8</t>
  </si>
  <si>
    <t>Technical support staff</t>
  </si>
  <si>
    <t>Registration Output</t>
  </si>
  <si>
    <t>Staff</t>
  </si>
  <si>
    <t>Cases per hour</t>
  </si>
  <si>
    <t>h worked</t>
  </si>
  <si>
    <t>performance</t>
  </si>
  <si>
    <t>tot h per day</t>
  </si>
  <si>
    <t>backlog reduction per day (600 New arrivals per day)</t>
  </si>
  <si>
    <t>Backlog reduction time (60000 pending assumption - 5 days a week)</t>
  </si>
  <si>
    <t>per months required</t>
  </si>
  <si>
    <t>Biometrics and photo capturing step</t>
  </si>
  <si>
    <t>cases per hour</t>
  </si>
  <si>
    <t>hours required</t>
  </si>
  <si>
    <t>2min per case</t>
  </si>
  <si>
    <t>3min per cases</t>
  </si>
  <si>
    <t>4min per case</t>
  </si>
  <si>
    <t>Biometric points required</t>
  </si>
  <si>
    <t>Admission point</t>
  </si>
  <si>
    <t>1min per case</t>
  </si>
  <si>
    <t>3min per case</t>
  </si>
  <si>
    <t>Admission points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</si>
</sst>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&quot;$&quot;#,##0.00"/>
    <numFmt numFmtId="166" formatCode="m/d/yy"/>
    <numFmt numFmtId="167" formatCode="0.0"/>
  </numFmts>
  <fonts count="21">
    <font>
      <sz val="10"/>
      <color rgb="FF000000"/>
      <name val="Arial"/>
      <scheme val="minor"/>
    </font>
    <font>
      <b/>
      <sz val="15"/>
      <color rgb="FF0B5394"/>
      <name val="Roboto"/>
    </font>
    <font>
      <sz val="10"/>
      <name val="Arial"/>
    </font>
    <font>
      <b/>
      <sz val="11"/>
      <color rgb="FF0B5394"/>
      <name val="Poppins"/>
    </font>
    <font>
      <sz val="11"/>
      <color rgb="FF000000"/>
      <name val="Poppins"/>
    </font>
    <font>
      <sz val="11"/>
      <color theme="1"/>
      <name val="Poppins"/>
    </font>
    <font>
      <sz val="10"/>
      <color rgb="FF000000"/>
      <name val="Arial"/>
    </font>
    <font>
      <b/>
      <i/>
      <u/>
      <sz val="12"/>
      <color rgb="FF0B5394"/>
      <name val="Roboto"/>
    </font>
    <font>
      <sz val="11"/>
      <color rgb="FF000000"/>
      <name val="Roboto"/>
    </font>
    <font>
      <sz val="11"/>
      <color theme="1"/>
      <name val="Roboto"/>
    </font>
    <font>
      <b/>
      <sz val="10"/>
      <color rgb="FF000000"/>
      <name val="Calibri"/>
    </font>
    <font>
      <b/>
      <sz val="10"/>
      <color rgb="FFFFFFFF"/>
      <name val="Calibri"/>
    </font>
    <font>
      <b/>
      <sz val="9"/>
      <color rgb="FFFFFFFF"/>
      <name val="Calibri"/>
    </font>
    <font>
      <b/>
      <sz val="11"/>
      <color rgb="FF000000"/>
      <name val="Calibri"/>
    </font>
    <font>
      <b/>
      <sz val="9"/>
      <color rgb="FF3F3F3F"/>
      <name val="Calibri"/>
    </font>
    <font>
      <sz val="10"/>
      <color rgb="FF434343"/>
      <name val="Calibri"/>
    </font>
    <font>
      <b/>
      <sz val="14"/>
      <color theme="4"/>
      <name val="Calibri"/>
    </font>
    <font>
      <b/>
      <sz val="12"/>
      <color theme="4"/>
      <name val="Calibri"/>
    </font>
    <font>
      <b/>
      <sz val="11"/>
      <color theme="1"/>
      <name val="Calibri"/>
    </font>
    <font>
      <b/>
      <sz val="14"/>
      <color rgb="FF44546A"/>
      <name val="Calibri"/>
    </font>
    <font>
      <sz val="11"/>
      <color theme="1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58B6B8"/>
        <bgColor rgb="FF58B6B8"/>
      </patternFill>
    </fill>
    <fill>
      <patternFill patternType="solid">
        <fgColor rgb="FF548135"/>
        <bgColor rgb="FF548135"/>
      </patternFill>
    </fill>
    <fill>
      <patternFill patternType="solid">
        <fgColor rgb="FFC55A11"/>
        <bgColor rgb="FFC55A11"/>
      </patternFill>
    </fill>
    <fill>
      <patternFill patternType="solid">
        <fgColor rgb="FF333F4F"/>
        <bgColor rgb="FF333F4F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8496B0"/>
        <bgColor rgb="FF8496B0"/>
      </patternFill>
    </fill>
    <fill>
      <patternFill patternType="solid">
        <fgColor rgb="FFCCCCCC"/>
        <bgColor rgb="FFCCCCCC"/>
      </patternFill>
    </fill>
    <fill>
      <patternFill patternType="solid">
        <fgColor rgb="FF73C79E"/>
        <bgColor rgb="FF73C79E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EDEDED"/>
        <bgColor rgb="FFEDEDED"/>
      </patternFill>
    </fill>
    <fill>
      <patternFill patternType="solid">
        <fgColor rgb="FF2E75B5"/>
        <bgColor rgb="FF2E75B5"/>
      </patternFill>
    </fill>
    <fill>
      <patternFill patternType="solid">
        <fgColor rgb="FF548235"/>
        <bgColor rgb="FF548235"/>
      </patternFill>
    </fill>
    <fill>
      <patternFill patternType="solid">
        <fgColor theme="5"/>
        <bgColor theme="5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3" fillId="14" borderId="3" xfId="0" applyFont="1" applyFill="1" applyBorder="1" applyAlignment="1">
      <alignment horizontal="left" vertical="center" wrapText="1"/>
    </xf>
    <xf numFmtId="0" fontId="13" fillId="14" borderId="3" xfId="0" applyFont="1" applyFill="1" applyBorder="1" applyAlignment="1">
      <alignment vertical="center"/>
    </xf>
    <xf numFmtId="0" fontId="13" fillId="14" borderId="3" xfId="0" applyFont="1" applyFill="1" applyBorder="1" applyAlignment="1">
      <alignment vertical="center" wrapText="1"/>
    </xf>
    <xf numFmtId="9" fontId="15" fillId="15" borderId="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wrapText="1"/>
    </xf>
    <xf numFmtId="9" fontId="10" fillId="0" borderId="7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10" fillId="14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/>
    </xf>
    <xf numFmtId="0" fontId="18" fillId="0" borderId="13" xfId="0" applyFont="1" applyBorder="1" applyAlignment="1">
      <alignment wrapText="1"/>
    </xf>
    <xf numFmtId="0" fontId="6" fillId="0" borderId="14" xfId="0" applyFont="1" applyBorder="1"/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7" fillId="0" borderId="16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6" fillId="0" borderId="16" xfId="0" applyNumberFormat="1" applyFont="1" applyBorder="1" applyAlignment="1">
      <alignment horizontal="center"/>
    </xf>
    <xf numFmtId="167" fontId="18" fillId="23" borderId="15" xfId="0" applyNumberFormat="1" applyFont="1" applyFill="1" applyBorder="1" applyAlignment="1">
      <alignment horizontal="center"/>
    </xf>
    <xf numFmtId="167" fontId="20" fillId="0" borderId="15" xfId="0" applyNumberFormat="1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6" fillId="0" borderId="19" xfId="0" applyFont="1" applyBorder="1"/>
    <xf numFmtId="167" fontId="6" fillId="0" borderId="20" xfId="0" applyNumberFormat="1" applyFont="1" applyBorder="1" applyAlignment="1">
      <alignment horizontal="center"/>
    </xf>
    <xf numFmtId="167" fontId="6" fillId="0" borderId="18" xfId="0" applyNumberFormat="1" applyFont="1" applyBorder="1" applyAlignment="1">
      <alignment horizontal="center"/>
    </xf>
    <xf numFmtId="0" fontId="18" fillId="0" borderId="15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0" fontId="6" fillId="0" borderId="15" xfId="0" applyFont="1" applyBorder="1"/>
    <xf numFmtId="0" fontId="6" fillId="0" borderId="16" xfId="0" applyFont="1" applyBorder="1"/>
    <xf numFmtId="167" fontId="6" fillId="0" borderId="15" xfId="0" applyNumberFormat="1" applyFont="1" applyBorder="1"/>
    <xf numFmtId="167" fontId="6" fillId="0" borderId="16" xfId="0" applyNumberFormat="1" applyFont="1" applyBorder="1"/>
    <xf numFmtId="0" fontId="6" fillId="0" borderId="17" xfId="0" applyFont="1" applyBorder="1" applyAlignment="1">
      <alignment horizontal="right" wrapText="1"/>
    </xf>
    <xf numFmtId="0" fontId="6" fillId="0" borderId="20" xfId="0" applyFont="1" applyBorder="1"/>
    <xf numFmtId="167" fontId="6" fillId="0" borderId="20" xfId="0" applyNumberFormat="1" applyFont="1" applyBorder="1"/>
    <xf numFmtId="167" fontId="6" fillId="0" borderId="18" xfId="0" applyNumberFormat="1" applyFont="1" applyBorder="1"/>
    <xf numFmtId="0" fontId="18" fillId="0" borderId="15" xfId="0" applyFont="1" applyBorder="1"/>
    <xf numFmtId="0" fontId="16" fillId="0" borderId="8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0" borderId="1" xfId="0" applyFont="1" applyBorder="1" applyAlignment="1"/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9" fontId="10" fillId="16" borderId="7" xfId="0" applyNumberFormat="1" applyFont="1" applyFill="1" applyBorder="1" applyAlignment="1">
      <alignment horizontal="center" vertical="center"/>
    </xf>
    <xf numFmtId="165" fontId="10" fillId="16" borderId="5" xfId="0" applyNumberFormat="1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9" fontId="15" fillId="0" borderId="4" xfId="0" applyNumberFormat="1" applyFont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/>
    </xf>
    <xf numFmtId="0" fontId="10" fillId="19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left" vertical="top" wrapText="1"/>
    </xf>
    <xf numFmtId="0" fontId="13" fillId="14" borderId="2" xfId="0" applyFont="1" applyFill="1" applyBorder="1" applyAlignment="1">
      <alignment horizontal="center" vertical="center"/>
    </xf>
    <xf numFmtId="165" fontId="13" fillId="14" borderId="2" xfId="0" applyNumberFormat="1" applyFont="1" applyFill="1" applyBorder="1" applyAlignment="1">
      <alignment horizontal="center" vertical="center"/>
    </xf>
    <xf numFmtId="3" fontId="13" fillId="14" borderId="2" xfId="0" applyNumberFormat="1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20" borderId="5" xfId="0" applyFont="1" applyFill="1" applyBorder="1" applyAlignment="1">
      <alignment horizontal="center" vertical="center"/>
    </xf>
    <xf numFmtId="0" fontId="10" fillId="21" borderId="5" xfId="0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left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BO1000"/>
  <sheetViews>
    <sheetView showGridLines="0" tabSelected="1" workbookViewId="0"/>
  </sheetViews>
  <sheetFormatPr defaultColWidth="12.5703125" defaultRowHeight="15" customHeight="1"/>
  <cols>
    <col min="1" max="1" width="5.140625" customWidth="1"/>
    <col min="2" max="2" width="54.42578125" customWidth="1"/>
    <col min="3" max="3" width="30" customWidth="1"/>
    <col min="4" max="4" width="0.5703125" customWidth="1"/>
    <col min="5" max="5" width="4.140625" hidden="1" customWidth="1"/>
    <col min="6" max="6" width="4.42578125" hidden="1" customWidth="1"/>
    <col min="7" max="7" width="14.85546875" customWidth="1"/>
    <col min="8" max="67" width="3.42578125" customWidth="1"/>
  </cols>
  <sheetData>
    <row r="1" spans="1:67" ht="18" customHeight="1">
      <c r="A1" s="53" t="s">
        <v>0</v>
      </c>
      <c r="B1" s="54"/>
      <c r="C1" s="54"/>
      <c r="D1" s="54"/>
      <c r="E1" s="54"/>
      <c r="F1" s="54"/>
      <c r="G1" s="54"/>
      <c r="H1" s="55"/>
      <c r="I1" s="56"/>
      <c r="J1" s="57"/>
      <c r="K1" s="1"/>
      <c r="L1" s="1"/>
      <c r="M1" s="1"/>
      <c r="N1" s="1"/>
      <c r="O1" s="1"/>
      <c r="P1" s="1"/>
      <c r="Q1" s="1"/>
      <c r="R1" s="1"/>
      <c r="S1" s="1"/>
      <c r="T1" s="57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67" ht="30" customHeight="1">
      <c r="A2" s="58"/>
      <c r="B2" s="58"/>
      <c r="C2" s="58"/>
      <c r="D2" s="58"/>
      <c r="E2" s="58"/>
      <c r="F2" s="58"/>
      <c r="G2" s="58"/>
      <c r="H2" s="59" t="s">
        <v>1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3"/>
      <c r="AD2" s="3"/>
      <c r="AE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67" ht="14.25" customHeight="1">
      <c r="A3" s="60"/>
      <c r="B3" s="60"/>
      <c r="C3" s="60"/>
      <c r="D3" s="60"/>
      <c r="E3" s="60"/>
      <c r="F3" s="61"/>
      <c r="G3" s="61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4"/>
      <c r="U3" s="4"/>
      <c r="V3" s="4"/>
      <c r="W3" s="4"/>
      <c r="X3" s="4"/>
      <c r="Y3" s="4"/>
      <c r="Z3" s="4"/>
      <c r="AA3" s="4"/>
      <c r="AB3" s="4"/>
      <c r="AC3" s="3"/>
      <c r="AD3" s="3"/>
      <c r="AE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67" ht="27.75" customHeight="1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62" t="s">
        <v>7</v>
      </c>
      <c r="G4" s="62" t="s">
        <v>8</v>
      </c>
      <c r="H4" s="63" t="s">
        <v>9</v>
      </c>
      <c r="I4" s="54"/>
      <c r="J4" s="54"/>
      <c r="K4" s="5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5" t="s">
        <v>10</v>
      </c>
      <c r="AG4" s="54"/>
      <c r="AH4" s="54"/>
      <c r="AI4" s="54"/>
      <c r="AJ4" s="66"/>
      <c r="AK4" s="66"/>
      <c r="AL4" s="66"/>
      <c r="AM4" s="66"/>
      <c r="AN4" s="67" t="s">
        <v>11</v>
      </c>
      <c r="AO4" s="54"/>
      <c r="AP4" s="54"/>
      <c r="AQ4" s="54"/>
      <c r="AR4" s="68"/>
      <c r="AS4" s="54"/>
      <c r="AT4" s="54"/>
      <c r="AU4" s="54"/>
      <c r="AV4" s="68"/>
      <c r="AW4" s="54"/>
      <c r="AX4" s="54"/>
      <c r="AY4" s="54"/>
      <c r="AZ4" s="68"/>
      <c r="BA4" s="54"/>
      <c r="BB4" s="54"/>
      <c r="BC4" s="54"/>
      <c r="BD4" s="69" t="s">
        <v>12</v>
      </c>
      <c r="BE4" s="54"/>
      <c r="BF4" s="54"/>
      <c r="BG4" s="54"/>
      <c r="BH4" s="70"/>
      <c r="BI4" s="54"/>
      <c r="BJ4" s="54"/>
      <c r="BK4" s="54"/>
      <c r="BL4" s="71" t="s">
        <v>13</v>
      </c>
      <c r="BM4" s="54"/>
      <c r="BN4" s="54"/>
      <c r="BO4" s="54"/>
    </row>
    <row r="5" spans="1:67" ht="17.25" customHeight="1">
      <c r="A5" s="54"/>
      <c r="B5" s="54"/>
      <c r="C5" s="54"/>
      <c r="D5" s="54"/>
      <c r="E5" s="54"/>
      <c r="F5" s="54"/>
      <c r="G5" s="54"/>
      <c r="H5" s="72"/>
      <c r="I5" s="54"/>
      <c r="J5" s="54"/>
      <c r="K5" s="54"/>
      <c r="L5" s="73" t="s">
        <v>14</v>
      </c>
      <c r="M5" s="54"/>
      <c r="N5" s="54"/>
      <c r="O5" s="54"/>
      <c r="P5" s="73" t="s">
        <v>15</v>
      </c>
      <c r="Q5" s="54"/>
      <c r="R5" s="54"/>
      <c r="S5" s="54"/>
      <c r="T5" s="73" t="s">
        <v>16</v>
      </c>
      <c r="U5" s="54"/>
      <c r="V5" s="54"/>
      <c r="W5" s="54"/>
      <c r="X5" s="73" t="s">
        <v>17</v>
      </c>
      <c r="Y5" s="54"/>
      <c r="Z5" s="54"/>
      <c r="AA5" s="54"/>
      <c r="AB5" s="73" t="s">
        <v>18</v>
      </c>
      <c r="AC5" s="54"/>
      <c r="AD5" s="54"/>
      <c r="AE5" s="54"/>
      <c r="AF5" s="73" t="s">
        <v>19</v>
      </c>
      <c r="AG5" s="54"/>
      <c r="AH5" s="54"/>
      <c r="AI5" s="54"/>
      <c r="AJ5" s="74" t="s">
        <v>20</v>
      </c>
      <c r="AK5" s="54"/>
      <c r="AL5" s="54"/>
      <c r="AM5" s="54"/>
      <c r="AN5" s="74" t="s">
        <v>21</v>
      </c>
      <c r="AO5" s="54"/>
      <c r="AP5" s="54"/>
      <c r="AQ5" s="54"/>
      <c r="AR5" s="75" t="s">
        <v>22</v>
      </c>
      <c r="AS5" s="54"/>
      <c r="AT5" s="54"/>
      <c r="AU5" s="54"/>
      <c r="AV5" s="75" t="s">
        <v>23</v>
      </c>
      <c r="AW5" s="54"/>
      <c r="AX5" s="54"/>
      <c r="AY5" s="54"/>
      <c r="AZ5" s="75" t="s">
        <v>24</v>
      </c>
      <c r="BA5" s="54"/>
      <c r="BB5" s="54"/>
      <c r="BC5" s="54"/>
      <c r="BD5" s="75" t="s">
        <v>25</v>
      </c>
      <c r="BE5" s="54"/>
      <c r="BF5" s="54"/>
      <c r="BG5" s="54"/>
      <c r="BH5" s="76" t="s">
        <v>26</v>
      </c>
      <c r="BI5" s="54"/>
      <c r="BJ5" s="54"/>
      <c r="BK5" s="54"/>
      <c r="BL5" s="76" t="s">
        <v>16</v>
      </c>
      <c r="BM5" s="54"/>
      <c r="BN5" s="54"/>
      <c r="BO5" s="54"/>
    </row>
    <row r="6" spans="1:67" ht="18" customHeight="1">
      <c r="A6" s="5">
        <v>1</v>
      </c>
      <c r="B6" s="6" t="s">
        <v>27</v>
      </c>
      <c r="C6" s="7"/>
      <c r="D6" s="7"/>
      <c r="E6" s="7"/>
      <c r="F6" s="7"/>
      <c r="G6" s="7"/>
      <c r="H6" s="77" t="s">
        <v>28</v>
      </c>
      <c r="I6" s="77" t="s">
        <v>29</v>
      </c>
      <c r="J6" s="77" t="s">
        <v>30</v>
      </c>
      <c r="K6" s="77" t="s">
        <v>31</v>
      </c>
      <c r="L6" s="77" t="s">
        <v>28</v>
      </c>
      <c r="M6" s="77" t="s">
        <v>29</v>
      </c>
      <c r="N6" s="77" t="s">
        <v>30</v>
      </c>
      <c r="O6" s="77" t="s">
        <v>31</v>
      </c>
      <c r="P6" s="77" t="s">
        <v>28</v>
      </c>
      <c r="Q6" s="77" t="s">
        <v>29</v>
      </c>
      <c r="R6" s="77" t="s">
        <v>30</v>
      </c>
      <c r="S6" s="77" t="s">
        <v>31</v>
      </c>
      <c r="T6" s="77" t="s">
        <v>28</v>
      </c>
      <c r="U6" s="77" t="s">
        <v>29</v>
      </c>
      <c r="V6" s="77" t="s">
        <v>30</v>
      </c>
      <c r="W6" s="77" t="s">
        <v>31</v>
      </c>
      <c r="X6" s="77" t="s">
        <v>28</v>
      </c>
      <c r="Y6" s="77" t="s">
        <v>29</v>
      </c>
      <c r="Z6" s="77" t="s">
        <v>30</v>
      </c>
      <c r="AA6" s="77" t="s">
        <v>31</v>
      </c>
      <c r="AB6" s="77" t="s">
        <v>28</v>
      </c>
      <c r="AC6" s="77" t="s">
        <v>29</v>
      </c>
      <c r="AD6" s="77" t="s">
        <v>30</v>
      </c>
      <c r="AE6" s="77" t="s">
        <v>31</v>
      </c>
      <c r="AF6" s="77" t="s">
        <v>28</v>
      </c>
      <c r="AG6" s="77" t="s">
        <v>29</v>
      </c>
      <c r="AH6" s="77" t="s">
        <v>30</v>
      </c>
      <c r="AI6" s="77" t="s">
        <v>31</v>
      </c>
      <c r="AJ6" s="77" t="s">
        <v>28</v>
      </c>
      <c r="AK6" s="77" t="s">
        <v>29</v>
      </c>
      <c r="AL6" s="77" t="s">
        <v>30</v>
      </c>
      <c r="AM6" s="77" t="s">
        <v>31</v>
      </c>
      <c r="AN6" s="77" t="s">
        <v>28</v>
      </c>
      <c r="AO6" s="77" t="s">
        <v>29</v>
      </c>
      <c r="AP6" s="77" t="s">
        <v>30</v>
      </c>
      <c r="AQ6" s="77" t="s">
        <v>31</v>
      </c>
      <c r="AR6" s="77" t="s">
        <v>28</v>
      </c>
      <c r="AS6" s="77" t="s">
        <v>29</v>
      </c>
      <c r="AT6" s="77" t="s">
        <v>30</v>
      </c>
      <c r="AU6" s="77" t="s">
        <v>31</v>
      </c>
      <c r="AV6" s="77" t="s">
        <v>28</v>
      </c>
      <c r="AW6" s="77" t="s">
        <v>29</v>
      </c>
      <c r="AX6" s="77" t="s">
        <v>30</v>
      </c>
      <c r="AY6" s="77" t="s">
        <v>31</v>
      </c>
      <c r="AZ6" s="77" t="s">
        <v>28</v>
      </c>
      <c r="BA6" s="77" t="s">
        <v>29</v>
      </c>
      <c r="BB6" s="77" t="s">
        <v>30</v>
      </c>
      <c r="BC6" s="77" t="s">
        <v>31</v>
      </c>
      <c r="BD6" s="77" t="s">
        <v>28</v>
      </c>
      <c r="BE6" s="77" t="s">
        <v>29</v>
      </c>
      <c r="BF6" s="77" t="s">
        <v>30</v>
      </c>
      <c r="BG6" s="77" t="s">
        <v>31</v>
      </c>
      <c r="BH6" s="77" t="s">
        <v>28</v>
      </c>
      <c r="BI6" s="77" t="s">
        <v>29</v>
      </c>
      <c r="BJ6" s="77" t="s">
        <v>30</v>
      </c>
      <c r="BK6" s="77" t="s">
        <v>31</v>
      </c>
      <c r="BL6" s="77" t="s">
        <v>28</v>
      </c>
      <c r="BM6" s="77" t="s">
        <v>29</v>
      </c>
      <c r="BN6" s="77" t="s">
        <v>30</v>
      </c>
      <c r="BO6" s="77" t="s">
        <v>31</v>
      </c>
    </row>
    <row r="7" spans="1:67" ht="18" customHeight="1">
      <c r="A7" s="78" t="s">
        <v>32</v>
      </c>
      <c r="B7" s="79" t="s">
        <v>33</v>
      </c>
      <c r="C7" s="79"/>
      <c r="D7" s="80"/>
      <c r="E7" s="80"/>
      <c r="F7" s="81"/>
      <c r="G7" s="8">
        <v>1</v>
      </c>
      <c r="H7" s="82"/>
      <c r="I7" s="83"/>
      <c r="J7" s="9"/>
      <c r="K7" s="9"/>
      <c r="L7" s="84"/>
      <c r="M7" s="84"/>
      <c r="N7" s="84"/>
      <c r="O7" s="84"/>
      <c r="P7" s="84"/>
      <c r="Q7" s="84"/>
      <c r="R7" s="84"/>
      <c r="S7" s="84"/>
      <c r="T7" s="85"/>
      <c r="U7" s="85"/>
      <c r="V7" s="85"/>
      <c r="W7" s="85"/>
      <c r="X7" s="9"/>
      <c r="Y7" s="9"/>
      <c r="Z7" s="9"/>
      <c r="AA7" s="9"/>
      <c r="AB7" s="85"/>
      <c r="AC7" s="85"/>
      <c r="AD7" s="85"/>
      <c r="AE7" s="85"/>
      <c r="AF7" s="9"/>
      <c r="AG7" s="9"/>
      <c r="AH7" s="9"/>
      <c r="AI7" s="9"/>
      <c r="AJ7" s="85"/>
      <c r="AK7" s="85"/>
      <c r="AL7" s="85"/>
      <c r="AM7" s="85"/>
      <c r="AN7" s="9"/>
      <c r="AO7" s="9"/>
      <c r="AP7" s="9"/>
      <c r="AQ7" s="9"/>
      <c r="AR7" s="85"/>
      <c r="AS7" s="85"/>
      <c r="AT7" s="85"/>
      <c r="AU7" s="85"/>
      <c r="AV7" s="9"/>
      <c r="AW7" s="9"/>
      <c r="AX7" s="9"/>
      <c r="AY7" s="9"/>
      <c r="AZ7" s="85"/>
      <c r="BA7" s="85"/>
      <c r="BB7" s="85"/>
      <c r="BC7" s="85"/>
      <c r="BD7" s="9"/>
      <c r="BE7" s="9"/>
      <c r="BF7" s="9"/>
      <c r="BG7" s="9"/>
      <c r="BH7" s="85"/>
      <c r="BI7" s="85"/>
      <c r="BJ7" s="85"/>
      <c r="BK7" s="85"/>
      <c r="BL7" s="9"/>
      <c r="BM7" s="9"/>
      <c r="BN7" s="9"/>
      <c r="BO7" s="9"/>
    </row>
    <row r="8" spans="1:67" ht="18" customHeight="1">
      <c r="A8" s="78" t="s">
        <v>34</v>
      </c>
      <c r="B8" s="79" t="s">
        <v>35</v>
      </c>
      <c r="C8" s="79"/>
      <c r="D8" s="80"/>
      <c r="E8" s="80"/>
      <c r="F8" s="81"/>
      <c r="G8" s="8">
        <v>1</v>
      </c>
      <c r="H8" s="82"/>
      <c r="I8" s="83"/>
      <c r="J8" s="9"/>
      <c r="K8" s="9"/>
      <c r="L8" s="84"/>
      <c r="M8" s="84"/>
      <c r="N8" s="84"/>
      <c r="O8" s="84"/>
      <c r="P8" s="84"/>
      <c r="Q8" s="84"/>
      <c r="R8" s="84"/>
      <c r="S8" s="84"/>
      <c r="T8" s="85"/>
      <c r="U8" s="85"/>
      <c r="V8" s="85"/>
      <c r="W8" s="85"/>
      <c r="X8" s="9"/>
      <c r="Y8" s="9"/>
      <c r="Z8" s="9"/>
      <c r="AA8" s="9"/>
      <c r="AB8" s="85"/>
      <c r="AC8" s="85"/>
      <c r="AD8" s="85"/>
      <c r="AE8" s="85"/>
      <c r="AF8" s="9"/>
      <c r="AG8" s="9"/>
      <c r="AH8" s="9"/>
      <c r="AI8" s="9"/>
      <c r="AJ8" s="85"/>
      <c r="AK8" s="85"/>
      <c r="AL8" s="85"/>
      <c r="AM8" s="85"/>
      <c r="AN8" s="9"/>
      <c r="AO8" s="9"/>
      <c r="AP8" s="9"/>
      <c r="AQ8" s="9"/>
      <c r="AR8" s="85"/>
      <c r="AS8" s="85"/>
      <c r="AT8" s="85"/>
      <c r="AU8" s="85"/>
      <c r="AV8" s="9"/>
      <c r="AW8" s="9"/>
      <c r="AX8" s="9"/>
      <c r="AY8" s="9"/>
      <c r="AZ8" s="85"/>
      <c r="BA8" s="85"/>
      <c r="BB8" s="85"/>
      <c r="BC8" s="85"/>
      <c r="BD8" s="9"/>
      <c r="BE8" s="9"/>
      <c r="BF8" s="9"/>
      <c r="BG8" s="9"/>
      <c r="BH8" s="85"/>
      <c r="BI8" s="85"/>
      <c r="BJ8" s="85"/>
      <c r="BK8" s="85"/>
      <c r="BL8" s="9"/>
      <c r="BM8" s="9"/>
      <c r="BN8" s="9"/>
      <c r="BO8" s="9"/>
    </row>
    <row r="9" spans="1:67" ht="18" customHeight="1">
      <c r="A9" s="78" t="s">
        <v>36</v>
      </c>
      <c r="B9" s="79" t="s">
        <v>37</v>
      </c>
      <c r="C9" s="79"/>
      <c r="D9" s="80"/>
      <c r="E9" s="80"/>
      <c r="F9" s="81"/>
      <c r="G9" s="8">
        <v>1</v>
      </c>
      <c r="H9" s="82"/>
      <c r="I9" s="83"/>
      <c r="J9" s="9"/>
      <c r="K9" s="9"/>
      <c r="L9" s="84"/>
      <c r="M9" s="84"/>
      <c r="N9" s="84"/>
      <c r="O9" s="84"/>
      <c r="P9" s="84"/>
      <c r="Q9" s="84"/>
      <c r="R9" s="84"/>
      <c r="S9" s="84"/>
      <c r="T9" s="85"/>
      <c r="U9" s="85"/>
      <c r="V9" s="85"/>
      <c r="W9" s="85"/>
      <c r="X9" s="9"/>
      <c r="Y9" s="9"/>
      <c r="Z9" s="9"/>
      <c r="AA9" s="9"/>
      <c r="AB9" s="85"/>
      <c r="AC9" s="85"/>
      <c r="AD9" s="85"/>
      <c r="AE9" s="85"/>
      <c r="AF9" s="9"/>
      <c r="AG9" s="9"/>
      <c r="AH9" s="9"/>
      <c r="AI9" s="9"/>
      <c r="AJ9" s="85"/>
      <c r="AK9" s="85"/>
      <c r="AL9" s="85"/>
      <c r="AM9" s="85"/>
      <c r="AN9" s="9"/>
      <c r="AO9" s="9"/>
      <c r="AP9" s="9"/>
      <c r="AQ9" s="9"/>
      <c r="AR9" s="85"/>
      <c r="AS9" s="85"/>
      <c r="AT9" s="85"/>
      <c r="AU9" s="85"/>
      <c r="AV9" s="9"/>
      <c r="AW9" s="9"/>
      <c r="AX9" s="9"/>
      <c r="AY9" s="9"/>
      <c r="AZ9" s="85"/>
      <c r="BA9" s="85"/>
      <c r="BB9" s="85"/>
      <c r="BC9" s="85"/>
      <c r="BD9" s="9"/>
      <c r="BE9" s="9"/>
      <c r="BF9" s="9"/>
      <c r="BG9" s="9"/>
      <c r="BH9" s="85"/>
      <c r="BI9" s="85"/>
      <c r="BJ9" s="85"/>
      <c r="BK9" s="85"/>
      <c r="BL9" s="9"/>
      <c r="BM9" s="9"/>
      <c r="BN9" s="9"/>
      <c r="BO9" s="9"/>
    </row>
    <row r="10" spans="1:67" ht="18" customHeight="1">
      <c r="A10" s="78" t="s">
        <v>38</v>
      </c>
      <c r="B10" s="79" t="s">
        <v>39</v>
      </c>
      <c r="C10" s="79"/>
      <c r="D10" s="80"/>
      <c r="E10" s="80"/>
      <c r="F10" s="10"/>
      <c r="G10" s="86">
        <v>0.5</v>
      </c>
      <c r="H10" s="82"/>
      <c r="I10" s="83"/>
      <c r="J10" s="87"/>
      <c r="K10" s="87"/>
      <c r="L10" s="87"/>
      <c r="M10" s="88"/>
      <c r="N10" s="88"/>
      <c r="O10" s="88"/>
      <c r="P10" s="88"/>
      <c r="Q10" s="88"/>
      <c r="R10" s="88"/>
      <c r="S10" s="88"/>
      <c r="T10" s="88"/>
      <c r="U10" s="85"/>
      <c r="V10" s="85"/>
      <c r="W10" s="85"/>
      <c r="X10" s="9"/>
      <c r="Y10" s="9"/>
      <c r="Z10" s="9"/>
      <c r="AA10" s="9"/>
      <c r="AB10" s="85"/>
      <c r="AC10" s="85"/>
      <c r="AD10" s="85"/>
      <c r="AE10" s="85"/>
      <c r="AF10" s="9"/>
      <c r="AG10" s="9"/>
      <c r="AH10" s="9"/>
      <c r="AI10" s="9"/>
      <c r="AJ10" s="85"/>
      <c r="AK10" s="85"/>
      <c r="AL10" s="85"/>
      <c r="AM10" s="85"/>
      <c r="AN10" s="9"/>
      <c r="AO10" s="9"/>
      <c r="AP10" s="9"/>
      <c r="AQ10" s="9"/>
      <c r="AR10" s="85"/>
      <c r="AS10" s="85"/>
      <c r="AT10" s="85"/>
      <c r="AU10" s="85"/>
      <c r="AV10" s="9"/>
      <c r="AW10" s="9"/>
      <c r="AX10" s="9"/>
      <c r="AY10" s="9"/>
      <c r="AZ10" s="85"/>
      <c r="BA10" s="85"/>
      <c r="BB10" s="85"/>
      <c r="BC10" s="85"/>
      <c r="BD10" s="9"/>
      <c r="BE10" s="9"/>
      <c r="BF10" s="9"/>
      <c r="BG10" s="9"/>
      <c r="BH10" s="85"/>
      <c r="BI10" s="85"/>
      <c r="BJ10" s="85"/>
      <c r="BK10" s="85"/>
      <c r="BL10" s="9"/>
      <c r="BM10" s="9"/>
      <c r="BN10" s="9"/>
      <c r="BO10" s="9"/>
    </row>
    <row r="11" spans="1:67" ht="18" customHeight="1">
      <c r="A11" s="78" t="s">
        <v>40</v>
      </c>
      <c r="B11" s="79" t="s">
        <v>41</v>
      </c>
      <c r="C11" s="79"/>
      <c r="D11" s="80"/>
      <c r="E11" s="80"/>
      <c r="F11" s="81"/>
      <c r="G11" s="86">
        <v>1</v>
      </c>
      <c r="H11" s="82"/>
      <c r="I11" s="83"/>
      <c r="J11" s="87"/>
      <c r="K11" s="87"/>
      <c r="L11" s="84"/>
      <c r="M11" s="84"/>
      <c r="N11" s="84"/>
      <c r="O11" s="84"/>
      <c r="P11" s="84"/>
      <c r="Q11" s="84"/>
      <c r="R11" s="84"/>
      <c r="S11" s="84"/>
      <c r="T11" s="85"/>
      <c r="U11" s="85"/>
      <c r="V11" s="85"/>
      <c r="W11" s="85"/>
      <c r="X11" s="9"/>
      <c r="Y11" s="9"/>
      <c r="Z11" s="9"/>
      <c r="AA11" s="9"/>
      <c r="AB11" s="85"/>
      <c r="AC11" s="85"/>
      <c r="AD11" s="85"/>
      <c r="AE11" s="85"/>
      <c r="AF11" s="9"/>
      <c r="AG11" s="9"/>
      <c r="AH11" s="9"/>
      <c r="AI11" s="9"/>
      <c r="AJ11" s="85"/>
      <c r="AK11" s="85"/>
      <c r="AL11" s="85"/>
      <c r="AM11" s="85"/>
      <c r="AN11" s="9"/>
      <c r="AO11" s="9"/>
      <c r="AP11" s="9"/>
      <c r="AQ11" s="9"/>
      <c r="AR11" s="85"/>
      <c r="AS11" s="85"/>
      <c r="AT11" s="85"/>
      <c r="AU11" s="85"/>
      <c r="AV11" s="9"/>
      <c r="AW11" s="9"/>
      <c r="AX11" s="9"/>
      <c r="AY11" s="9"/>
      <c r="AZ11" s="85"/>
      <c r="BA11" s="85"/>
      <c r="BB11" s="85"/>
      <c r="BC11" s="85"/>
      <c r="BD11" s="9"/>
      <c r="BE11" s="9"/>
      <c r="BF11" s="9"/>
      <c r="BG11" s="9"/>
      <c r="BH11" s="85"/>
      <c r="BI11" s="85"/>
      <c r="BJ11" s="85"/>
      <c r="BK11" s="85"/>
      <c r="BL11" s="9"/>
      <c r="BM11" s="9"/>
      <c r="BN11" s="9"/>
      <c r="BO11" s="9"/>
    </row>
    <row r="12" spans="1:67" ht="18" customHeight="1">
      <c r="A12" s="78" t="s">
        <v>42</v>
      </c>
      <c r="B12" s="79" t="s">
        <v>43</v>
      </c>
      <c r="C12" s="79"/>
      <c r="D12" s="80"/>
      <c r="E12" s="80"/>
      <c r="F12" s="81"/>
      <c r="G12" s="86">
        <v>1</v>
      </c>
      <c r="H12" s="82"/>
      <c r="I12" s="83"/>
      <c r="J12" s="9"/>
      <c r="K12" s="9"/>
      <c r="L12" s="84"/>
      <c r="M12" s="84"/>
      <c r="N12" s="84"/>
      <c r="O12" s="84"/>
      <c r="P12" s="84"/>
      <c r="Q12" s="84"/>
      <c r="R12" s="84"/>
      <c r="S12" s="84"/>
      <c r="T12" s="85"/>
      <c r="U12" s="85"/>
      <c r="V12" s="85"/>
      <c r="W12" s="85"/>
      <c r="X12" s="9"/>
      <c r="Y12" s="9"/>
      <c r="Z12" s="9"/>
      <c r="AA12" s="9"/>
      <c r="AB12" s="85"/>
      <c r="AC12" s="85"/>
      <c r="AD12" s="85"/>
      <c r="AE12" s="85"/>
      <c r="AF12" s="9"/>
      <c r="AG12" s="9"/>
      <c r="AH12" s="9"/>
      <c r="AI12" s="9"/>
      <c r="AJ12" s="85"/>
      <c r="AK12" s="85"/>
      <c r="AL12" s="85"/>
      <c r="AM12" s="85"/>
      <c r="AN12" s="9"/>
      <c r="AO12" s="9"/>
      <c r="AP12" s="9"/>
      <c r="AQ12" s="9"/>
      <c r="AR12" s="85"/>
      <c r="AS12" s="85"/>
      <c r="AT12" s="85"/>
      <c r="AU12" s="85"/>
      <c r="AV12" s="9"/>
      <c r="AW12" s="9"/>
      <c r="AX12" s="9"/>
      <c r="AY12" s="9"/>
      <c r="AZ12" s="85"/>
      <c r="BA12" s="85"/>
      <c r="BB12" s="85"/>
      <c r="BC12" s="85"/>
      <c r="BD12" s="9"/>
      <c r="BE12" s="9"/>
      <c r="BF12" s="9"/>
      <c r="BG12" s="9"/>
      <c r="BH12" s="85"/>
      <c r="BI12" s="85"/>
      <c r="BJ12" s="85"/>
      <c r="BK12" s="85"/>
      <c r="BL12" s="9"/>
      <c r="BM12" s="9"/>
      <c r="BN12" s="9"/>
      <c r="BO12" s="9"/>
    </row>
    <row r="13" spans="1:67" ht="18" customHeight="1">
      <c r="A13" s="78" t="s">
        <v>44</v>
      </c>
      <c r="B13" s="79" t="s">
        <v>45</v>
      </c>
      <c r="C13" s="79"/>
      <c r="D13" s="80"/>
      <c r="E13" s="80"/>
      <c r="F13" s="10"/>
      <c r="G13" s="86">
        <v>1</v>
      </c>
      <c r="H13" s="82"/>
      <c r="I13" s="83"/>
      <c r="J13" s="87"/>
      <c r="K13" s="9"/>
      <c r="L13" s="84"/>
      <c r="M13" s="84"/>
      <c r="N13" s="84"/>
      <c r="O13" s="84"/>
      <c r="P13" s="84"/>
      <c r="Q13" s="84"/>
      <c r="R13" s="84"/>
      <c r="S13" s="84"/>
      <c r="T13" s="85"/>
      <c r="U13" s="85"/>
      <c r="V13" s="85"/>
      <c r="W13" s="85"/>
      <c r="X13" s="9"/>
      <c r="Y13" s="9"/>
      <c r="Z13" s="9"/>
      <c r="AA13" s="9"/>
      <c r="AB13" s="85"/>
      <c r="AC13" s="85"/>
      <c r="AD13" s="85"/>
      <c r="AE13" s="85"/>
      <c r="AF13" s="9"/>
      <c r="AG13" s="9"/>
      <c r="AH13" s="9"/>
      <c r="AI13" s="9"/>
      <c r="AJ13" s="85"/>
      <c r="AK13" s="85"/>
      <c r="AL13" s="85"/>
      <c r="AM13" s="85"/>
      <c r="AN13" s="9"/>
      <c r="AO13" s="9"/>
      <c r="AP13" s="9"/>
      <c r="AQ13" s="9"/>
      <c r="AR13" s="85"/>
      <c r="AS13" s="85"/>
      <c r="AT13" s="85"/>
      <c r="AU13" s="85"/>
      <c r="AV13" s="9"/>
      <c r="AW13" s="9"/>
      <c r="AX13" s="9"/>
      <c r="AY13" s="9"/>
      <c r="AZ13" s="85"/>
      <c r="BA13" s="85"/>
      <c r="BB13" s="85"/>
      <c r="BC13" s="85"/>
      <c r="BD13" s="9"/>
      <c r="BE13" s="9"/>
      <c r="BF13" s="9"/>
      <c r="BG13" s="9"/>
      <c r="BH13" s="85"/>
      <c r="BI13" s="85"/>
      <c r="BJ13" s="85"/>
      <c r="BK13" s="85"/>
      <c r="BL13" s="9"/>
      <c r="BM13" s="9"/>
      <c r="BN13" s="9"/>
      <c r="BO13" s="9"/>
    </row>
    <row r="14" spans="1:67" ht="18" customHeight="1">
      <c r="A14" s="78" t="s">
        <v>46</v>
      </c>
      <c r="B14" s="79" t="s">
        <v>47</v>
      </c>
      <c r="C14" s="79"/>
      <c r="D14" s="80"/>
      <c r="E14" s="80"/>
      <c r="F14" s="81"/>
      <c r="G14" s="86">
        <v>1</v>
      </c>
      <c r="H14" s="82"/>
      <c r="I14" s="83"/>
      <c r="J14" s="87"/>
      <c r="K14" s="87"/>
      <c r="L14" s="84"/>
      <c r="M14" s="84"/>
      <c r="N14" s="84"/>
      <c r="O14" s="84"/>
      <c r="P14" s="84"/>
      <c r="Q14" s="84"/>
      <c r="R14" s="84"/>
      <c r="S14" s="84"/>
      <c r="T14" s="85"/>
      <c r="U14" s="85"/>
      <c r="V14" s="85"/>
      <c r="W14" s="85"/>
      <c r="X14" s="9"/>
      <c r="Y14" s="9"/>
      <c r="Z14" s="9"/>
      <c r="AA14" s="9"/>
      <c r="AB14" s="85"/>
      <c r="AC14" s="85"/>
      <c r="AD14" s="85"/>
      <c r="AE14" s="85"/>
      <c r="AF14" s="9"/>
      <c r="AG14" s="9"/>
      <c r="AH14" s="9"/>
      <c r="AI14" s="9"/>
      <c r="AJ14" s="85"/>
      <c r="AK14" s="85"/>
      <c r="AL14" s="85"/>
      <c r="AM14" s="85"/>
      <c r="AN14" s="9"/>
      <c r="AO14" s="9"/>
      <c r="AP14" s="9"/>
      <c r="AQ14" s="9"/>
      <c r="AR14" s="85"/>
      <c r="AS14" s="85"/>
      <c r="AT14" s="85"/>
      <c r="AU14" s="85"/>
      <c r="AV14" s="9"/>
      <c r="AW14" s="9"/>
      <c r="AX14" s="9"/>
      <c r="AY14" s="9"/>
      <c r="AZ14" s="85"/>
      <c r="BA14" s="85"/>
      <c r="BB14" s="85"/>
      <c r="BC14" s="85"/>
      <c r="BD14" s="9"/>
      <c r="BE14" s="9"/>
      <c r="BF14" s="9"/>
      <c r="BG14" s="9"/>
      <c r="BH14" s="85"/>
      <c r="BI14" s="85"/>
      <c r="BJ14" s="85"/>
      <c r="BK14" s="85"/>
      <c r="BL14" s="9"/>
      <c r="BM14" s="9"/>
      <c r="BN14" s="9"/>
      <c r="BO14" s="9"/>
    </row>
    <row r="15" spans="1:67" ht="18" customHeight="1">
      <c r="A15" s="78" t="s">
        <v>48</v>
      </c>
      <c r="B15" s="79" t="s">
        <v>49</v>
      </c>
      <c r="C15" s="79"/>
      <c r="D15" s="80"/>
      <c r="E15" s="80"/>
      <c r="F15" s="81"/>
      <c r="G15" s="86">
        <v>1</v>
      </c>
      <c r="H15" s="82"/>
      <c r="I15" s="83"/>
      <c r="J15" s="87"/>
      <c r="K15" s="87"/>
      <c r="L15" s="84"/>
      <c r="M15" s="84"/>
      <c r="N15" s="84"/>
      <c r="O15" s="84"/>
      <c r="P15" s="84"/>
      <c r="Q15" s="84"/>
      <c r="R15" s="84"/>
      <c r="S15" s="84"/>
      <c r="T15" s="85"/>
      <c r="U15" s="85"/>
      <c r="V15" s="85"/>
      <c r="W15" s="85"/>
      <c r="X15" s="9"/>
      <c r="Y15" s="9"/>
      <c r="Z15" s="9"/>
      <c r="AA15" s="9"/>
      <c r="AB15" s="85"/>
      <c r="AC15" s="85"/>
      <c r="AD15" s="85"/>
      <c r="AE15" s="85"/>
      <c r="AF15" s="9"/>
      <c r="AG15" s="9"/>
      <c r="AH15" s="9"/>
      <c r="AI15" s="9"/>
      <c r="AJ15" s="85"/>
      <c r="AK15" s="85"/>
      <c r="AL15" s="85"/>
      <c r="AM15" s="85"/>
      <c r="AN15" s="9"/>
      <c r="AO15" s="9"/>
      <c r="AP15" s="9"/>
      <c r="AQ15" s="9"/>
      <c r="AR15" s="85"/>
      <c r="AS15" s="85"/>
      <c r="AT15" s="85"/>
      <c r="AU15" s="85"/>
      <c r="AV15" s="9"/>
      <c r="AW15" s="9"/>
      <c r="AX15" s="9"/>
      <c r="AY15" s="9"/>
      <c r="AZ15" s="85"/>
      <c r="BA15" s="85"/>
      <c r="BB15" s="85"/>
      <c r="BC15" s="85"/>
      <c r="BD15" s="9"/>
      <c r="BE15" s="9"/>
      <c r="BF15" s="9"/>
      <c r="BG15" s="9"/>
      <c r="BH15" s="85"/>
      <c r="BI15" s="85"/>
      <c r="BJ15" s="85"/>
      <c r="BK15" s="85"/>
      <c r="BL15" s="9"/>
      <c r="BM15" s="9"/>
      <c r="BN15" s="9"/>
      <c r="BO15" s="9"/>
    </row>
    <row r="16" spans="1:67" ht="18" customHeight="1">
      <c r="A16" s="78" t="s">
        <v>50</v>
      </c>
      <c r="B16" s="79" t="s">
        <v>51</v>
      </c>
      <c r="C16" s="79"/>
      <c r="D16" s="80"/>
      <c r="E16" s="80"/>
      <c r="F16" s="81"/>
      <c r="G16" s="86">
        <v>1</v>
      </c>
      <c r="H16" s="11"/>
      <c r="I16" s="12"/>
      <c r="J16" s="9"/>
      <c r="K16" s="87"/>
      <c r="L16" s="84"/>
      <c r="M16" s="84"/>
      <c r="N16" s="84"/>
      <c r="O16" s="84"/>
      <c r="P16" s="84"/>
      <c r="Q16" s="84"/>
      <c r="R16" s="84"/>
      <c r="S16" s="84"/>
      <c r="T16" s="85"/>
      <c r="U16" s="85"/>
      <c r="V16" s="85"/>
      <c r="W16" s="85"/>
      <c r="X16" s="9"/>
      <c r="Y16" s="9"/>
      <c r="Z16" s="9"/>
      <c r="AA16" s="9"/>
      <c r="AB16" s="85"/>
      <c r="AC16" s="85"/>
      <c r="AD16" s="85"/>
      <c r="AE16" s="85"/>
      <c r="AF16" s="9"/>
      <c r="AG16" s="9"/>
      <c r="AH16" s="9"/>
      <c r="AI16" s="9"/>
      <c r="AJ16" s="85"/>
      <c r="AK16" s="85"/>
      <c r="AL16" s="85"/>
      <c r="AM16" s="85"/>
      <c r="AN16" s="9"/>
      <c r="AO16" s="9"/>
      <c r="AP16" s="9"/>
      <c r="AQ16" s="9"/>
      <c r="AR16" s="85"/>
      <c r="AS16" s="85"/>
      <c r="AT16" s="85"/>
      <c r="AU16" s="85"/>
      <c r="AV16" s="9"/>
      <c r="AW16" s="9"/>
      <c r="AX16" s="9"/>
      <c r="AY16" s="9"/>
      <c r="AZ16" s="85"/>
      <c r="BA16" s="85"/>
      <c r="BB16" s="85"/>
      <c r="BC16" s="85"/>
      <c r="BD16" s="9"/>
      <c r="BE16" s="9"/>
      <c r="BF16" s="9"/>
      <c r="BG16" s="9"/>
      <c r="BH16" s="85"/>
      <c r="BI16" s="85"/>
      <c r="BJ16" s="85"/>
      <c r="BK16" s="85"/>
      <c r="BL16" s="9"/>
      <c r="BM16" s="9"/>
      <c r="BN16" s="9"/>
      <c r="BO16" s="9"/>
    </row>
    <row r="17" spans="1:67" ht="27" customHeight="1">
      <c r="A17" s="78" t="s">
        <v>52</v>
      </c>
      <c r="B17" s="79" t="s">
        <v>53</v>
      </c>
      <c r="C17" s="79"/>
      <c r="D17" s="80"/>
      <c r="E17" s="80"/>
      <c r="F17" s="10"/>
      <c r="G17" s="86">
        <v>0.5</v>
      </c>
      <c r="H17" s="11"/>
      <c r="I17" s="12"/>
      <c r="J17" s="9"/>
      <c r="K17" s="87"/>
      <c r="L17" s="87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9"/>
      <c r="AW17" s="9"/>
      <c r="AX17" s="9"/>
      <c r="AY17" s="9"/>
      <c r="AZ17" s="85"/>
      <c r="BA17" s="85"/>
      <c r="BB17" s="85"/>
      <c r="BC17" s="85"/>
      <c r="BD17" s="9"/>
      <c r="BE17" s="9"/>
      <c r="BF17" s="9"/>
      <c r="BG17" s="9"/>
      <c r="BH17" s="85"/>
      <c r="BI17" s="85"/>
      <c r="BJ17" s="85"/>
      <c r="BK17" s="85"/>
      <c r="BL17" s="9"/>
      <c r="BM17" s="9"/>
      <c r="BN17" s="9"/>
      <c r="BO17" s="9"/>
    </row>
    <row r="18" spans="1:67" ht="18" customHeight="1">
      <c r="A18" s="78" t="s">
        <v>54</v>
      </c>
      <c r="B18" s="79" t="s">
        <v>55</v>
      </c>
      <c r="C18" s="79"/>
      <c r="D18" s="80"/>
      <c r="E18" s="80"/>
      <c r="F18" s="81"/>
      <c r="G18" s="86">
        <v>0</v>
      </c>
      <c r="H18" s="11"/>
      <c r="I18" s="12"/>
      <c r="J18" s="9"/>
      <c r="K18" s="9"/>
      <c r="L18" s="84"/>
      <c r="M18" s="84"/>
      <c r="N18" s="84"/>
      <c r="O18" s="84"/>
      <c r="P18" s="84"/>
      <c r="Q18" s="84"/>
      <c r="R18" s="84"/>
      <c r="S18" s="84"/>
      <c r="T18" s="88"/>
      <c r="U18" s="88"/>
      <c r="V18" s="85"/>
      <c r="W18" s="85"/>
      <c r="X18" s="9"/>
      <c r="Y18" s="9"/>
      <c r="Z18" s="9"/>
      <c r="AA18" s="9"/>
      <c r="AB18" s="85"/>
      <c r="AC18" s="85"/>
      <c r="AD18" s="85"/>
      <c r="AE18" s="85"/>
      <c r="AF18" s="9"/>
      <c r="AG18" s="9"/>
      <c r="AH18" s="9"/>
      <c r="AI18" s="9"/>
      <c r="AJ18" s="85"/>
      <c r="AK18" s="85"/>
      <c r="AL18" s="85"/>
      <c r="AM18" s="85"/>
      <c r="AN18" s="9"/>
      <c r="AO18" s="9"/>
      <c r="AP18" s="9"/>
      <c r="AQ18" s="9"/>
      <c r="AR18" s="85"/>
      <c r="AS18" s="85"/>
      <c r="AT18" s="85"/>
      <c r="AU18" s="85"/>
      <c r="AV18" s="9"/>
      <c r="AW18" s="9"/>
      <c r="AX18" s="9"/>
      <c r="AY18" s="9"/>
      <c r="AZ18" s="85"/>
      <c r="BA18" s="85"/>
      <c r="BB18" s="85"/>
      <c r="BC18" s="85"/>
      <c r="BD18" s="9"/>
      <c r="BE18" s="9"/>
      <c r="BF18" s="9"/>
      <c r="BG18" s="9"/>
      <c r="BH18" s="85"/>
      <c r="BI18" s="85"/>
      <c r="BJ18" s="85"/>
      <c r="BK18" s="85"/>
      <c r="BL18" s="9"/>
      <c r="BM18" s="9"/>
      <c r="BN18" s="9"/>
      <c r="BO18" s="9"/>
    </row>
    <row r="19" spans="1:67" ht="18" customHeight="1">
      <c r="A19" s="78" t="s">
        <v>56</v>
      </c>
      <c r="B19" s="79" t="s">
        <v>57</v>
      </c>
      <c r="C19" s="79"/>
      <c r="D19" s="80"/>
      <c r="E19" s="80"/>
      <c r="F19" s="81"/>
      <c r="G19" s="86">
        <v>0.5</v>
      </c>
      <c r="H19" s="82"/>
      <c r="I19" s="83"/>
      <c r="J19" s="87"/>
      <c r="K19" s="87"/>
      <c r="L19" s="87"/>
      <c r="M19" s="88"/>
      <c r="N19" s="88"/>
      <c r="O19" s="84"/>
      <c r="P19" s="84"/>
      <c r="Q19" s="84"/>
      <c r="R19" s="84"/>
      <c r="S19" s="84"/>
      <c r="T19" s="85"/>
      <c r="U19" s="85"/>
      <c r="V19" s="85"/>
      <c r="W19" s="85"/>
      <c r="X19" s="9"/>
      <c r="Y19" s="9"/>
      <c r="Z19" s="9"/>
      <c r="AA19" s="9"/>
      <c r="AB19" s="85"/>
      <c r="AC19" s="85"/>
      <c r="AD19" s="85"/>
      <c r="AE19" s="85"/>
      <c r="AF19" s="9"/>
      <c r="AG19" s="9"/>
      <c r="AH19" s="9"/>
      <c r="AI19" s="9"/>
      <c r="AJ19" s="85"/>
      <c r="AK19" s="85"/>
      <c r="AL19" s="85"/>
      <c r="AM19" s="85"/>
      <c r="AN19" s="9"/>
      <c r="AO19" s="9"/>
      <c r="AP19" s="9"/>
      <c r="AQ19" s="9"/>
      <c r="AR19" s="85"/>
      <c r="AS19" s="85"/>
      <c r="AT19" s="85"/>
      <c r="AU19" s="85"/>
      <c r="AV19" s="9"/>
      <c r="AW19" s="9"/>
      <c r="AX19" s="9"/>
      <c r="AY19" s="9"/>
      <c r="AZ19" s="85"/>
      <c r="BA19" s="85"/>
      <c r="BB19" s="85"/>
      <c r="BC19" s="85"/>
      <c r="BD19" s="9"/>
      <c r="BE19" s="9"/>
      <c r="BF19" s="9"/>
      <c r="BG19" s="9"/>
      <c r="BH19" s="85"/>
      <c r="BI19" s="85"/>
      <c r="BJ19" s="85"/>
      <c r="BK19" s="85"/>
      <c r="BL19" s="9"/>
      <c r="BM19" s="9"/>
      <c r="BN19" s="9"/>
      <c r="BO19" s="9"/>
    </row>
    <row r="20" spans="1:67" ht="18" customHeight="1">
      <c r="A20" s="78" t="s">
        <v>58</v>
      </c>
      <c r="B20" s="79" t="s">
        <v>59</v>
      </c>
      <c r="C20" s="79"/>
      <c r="D20" s="80"/>
      <c r="E20" s="80"/>
      <c r="F20" s="81"/>
      <c r="G20" s="86">
        <v>0.9</v>
      </c>
      <c r="H20" s="11"/>
      <c r="I20" s="12"/>
      <c r="J20" s="9"/>
      <c r="K20" s="87"/>
      <c r="L20" s="87"/>
      <c r="M20" s="88"/>
      <c r="N20" s="88"/>
      <c r="O20" s="88"/>
      <c r="P20" s="84"/>
      <c r="Q20" s="84"/>
      <c r="R20" s="84"/>
      <c r="S20" s="84"/>
      <c r="T20" s="85"/>
      <c r="U20" s="85"/>
      <c r="V20" s="85"/>
      <c r="W20" s="85"/>
      <c r="X20" s="9"/>
      <c r="Y20" s="9"/>
      <c r="Z20" s="9"/>
      <c r="AA20" s="9"/>
      <c r="AB20" s="85"/>
      <c r="AC20" s="85"/>
      <c r="AD20" s="85"/>
      <c r="AE20" s="85"/>
      <c r="AF20" s="9"/>
      <c r="AG20" s="9"/>
      <c r="AH20" s="9"/>
      <c r="AI20" s="9"/>
      <c r="AJ20" s="85"/>
      <c r="AK20" s="85"/>
      <c r="AL20" s="85"/>
      <c r="AM20" s="85"/>
      <c r="AN20" s="9"/>
      <c r="AO20" s="9"/>
      <c r="AP20" s="9"/>
      <c r="AQ20" s="9"/>
      <c r="AR20" s="85"/>
      <c r="AS20" s="85"/>
      <c r="AT20" s="85"/>
      <c r="AU20" s="85"/>
      <c r="AV20" s="9"/>
      <c r="AW20" s="9"/>
      <c r="AX20" s="9"/>
      <c r="AY20" s="9"/>
      <c r="AZ20" s="85"/>
      <c r="BA20" s="85"/>
      <c r="BB20" s="85"/>
      <c r="BC20" s="85"/>
      <c r="BD20" s="9"/>
      <c r="BE20" s="9"/>
      <c r="BF20" s="9"/>
      <c r="BG20" s="9"/>
      <c r="BH20" s="85"/>
      <c r="BI20" s="85"/>
      <c r="BJ20" s="85"/>
      <c r="BK20" s="85"/>
      <c r="BL20" s="9"/>
      <c r="BM20" s="9"/>
      <c r="BN20" s="9"/>
      <c r="BO20" s="9"/>
    </row>
    <row r="21" spans="1:67" ht="18" customHeight="1">
      <c r="A21" s="78" t="s">
        <v>60</v>
      </c>
      <c r="B21" s="79" t="s">
        <v>61</v>
      </c>
      <c r="C21" s="79"/>
      <c r="D21" s="80"/>
      <c r="E21" s="80"/>
      <c r="F21" s="10"/>
      <c r="G21" s="86">
        <v>0.8</v>
      </c>
      <c r="H21" s="11"/>
      <c r="I21" s="12"/>
      <c r="J21" s="9"/>
      <c r="K21" s="87"/>
      <c r="L21" s="87"/>
      <c r="M21" s="88"/>
      <c r="N21" s="88"/>
      <c r="O21" s="88"/>
      <c r="P21" s="84"/>
      <c r="Q21" s="84"/>
      <c r="R21" s="84"/>
      <c r="S21" s="84"/>
      <c r="T21" s="85"/>
      <c r="U21" s="85"/>
      <c r="V21" s="85"/>
      <c r="W21" s="85"/>
      <c r="X21" s="9"/>
      <c r="Y21" s="9"/>
      <c r="Z21" s="9"/>
      <c r="AA21" s="9"/>
      <c r="AB21" s="85"/>
      <c r="AC21" s="85"/>
      <c r="AD21" s="85"/>
      <c r="AE21" s="85"/>
      <c r="AF21" s="9"/>
      <c r="AG21" s="9"/>
      <c r="AH21" s="9"/>
      <c r="AI21" s="9"/>
      <c r="AJ21" s="85"/>
      <c r="AK21" s="85"/>
      <c r="AL21" s="85"/>
      <c r="AM21" s="85"/>
      <c r="AN21" s="9"/>
      <c r="AO21" s="9"/>
      <c r="AP21" s="9"/>
      <c r="AQ21" s="9"/>
      <c r="AR21" s="85"/>
      <c r="AS21" s="85"/>
      <c r="AT21" s="85"/>
      <c r="AU21" s="85"/>
      <c r="AV21" s="9"/>
      <c r="AW21" s="9"/>
      <c r="AX21" s="9"/>
      <c r="AY21" s="9"/>
      <c r="AZ21" s="85"/>
      <c r="BA21" s="85"/>
      <c r="BB21" s="85"/>
      <c r="BC21" s="85"/>
      <c r="BD21" s="9"/>
      <c r="BE21" s="9"/>
      <c r="BF21" s="9"/>
      <c r="BG21" s="9"/>
      <c r="BH21" s="85"/>
      <c r="BI21" s="85"/>
      <c r="BJ21" s="85"/>
      <c r="BK21" s="85"/>
      <c r="BL21" s="9"/>
      <c r="BM21" s="9"/>
      <c r="BN21" s="9"/>
      <c r="BO21" s="9"/>
    </row>
    <row r="22" spans="1:67" ht="18" customHeight="1">
      <c r="A22" s="78" t="s">
        <v>62</v>
      </c>
      <c r="B22" s="79" t="s">
        <v>63</v>
      </c>
      <c r="C22" s="79"/>
      <c r="D22" s="80"/>
      <c r="E22" s="80"/>
      <c r="F22" s="81"/>
      <c r="G22" s="86">
        <v>0.5</v>
      </c>
      <c r="H22" s="11"/>
      <c r="I22" s="12"/>
      <c r="J22" s="9"/>
      <c r="K22" s="87"/>
      <c r="L22" s="87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9"/>
      <c r="Y22" s="9"/>
      <c r="Z22" s="9"/>
      <c r="AA22" s="9"/>
      <c r="AB22" s="85"/>
      <c r="AC22" s="85"/>
      <c r="AD22" s="85"/>
      <c r="AE22" s="85"/>
      <c r="AF22" s="9"/>
      <c r="AG22" s="9"/>
      <c r="AH22" s="9"/>
      <c r="AI22" s="9"/>
      <c r="AJ22" s="85"/>
      <c r="AK22" s="85"/>
      <c r="AL22" s="85"/>
      <c r="AM22" s="85"/>
      <c r="AN22" s="9"/>
      <c r="AO22" s="9"/>
      <c r="AP22" s="9"/>
      <c r="AQ22" s="9"/>
      <c r="AR22" s="85"/>
      <c r="AS22" s="85"/>
      <c r="AT22" s="85"/>
      <c r="AU22" s="85"/>
      <c r="AV22" s="9"/>
      <c r="AW22" s="9"/>
      <c r="AX22" s="9"/>
      <c r="AY22" s="9"/>
      <c r="AZ22" s="85"/>
      <c r="BA22" s="85"/>
      <c r="BB22" s="85"/>
      <c r="BC22" s="85"/>
      <c r="BD22" s="9"/>
      <c r="BE22" s="9"/>
      <c r="BF22" s="9"/>
      <c r="BG22" s="9"/>
      <c r="BH22" s="85"/>
      <c r="BI22" s="85"/>
      <c r="BJ22" s="85"/>
      <c r="BK22" s="85"/>
      <c r="BL22" s="9"/>
      <c r="BM22" s="9"/>
      <c r="BN22" s="9"/>
      <c r="BO22" s="9"/>
    </row>
    <row r="23" spans="1:67" ht="18" customHeight="1">
      <c r="A23" s="78" t="s">
        <v>64</v>
      </c>
      <c r="B23" s="79" t="s">
        <v>65</v>
      </c>
      <c r="C23" s="79"/>
      <c r="D23" s="80"/>
      <c r="E23" s="80"/>
      <c r="F23" s="81"/>
      <c r="G23" s="86">
        <v>0</v>
      </c>
      <c r="H23" s="11"/>
      <c r="I23" s="12"/>
      <c r="J23" s="9"/>
      <c r="K23" s="9"/>
      <c r="L23" s="9"/>
      <c r="M23" s="9"/>
      <c r="N23" s="9"/>
      <c r="O23" s="88"/>
      <c r="P23" s="88"/>
      <c r="Q23" s="88"/>
      <c r="R23" s="88"/>
      <c r="S23" s="88"/>
      <c r="T23" s="88"/>
      <c r="U23" s="88"/>
      <c r="V23" s="88"/>
      <c r="W23" s="85"/>
      <c r="X23" s="9"/>
      <c r="Y23" s="9"/>
      <c r="Z23" s="9"/>
      <c r="AA23" s="9"/>
      <c r="AB23" s="85"/>
      <c r="AC23" s="85"/>
      <c r="AD23" s="85"/>
      <c r="AE23" s="85"/>
      <c r="AF23" s="9"/>
      <c r="AG23" s="9"/>
      <c r="AH23" s="9"/>
      <c r="AI23" s="9"/>
      <c r="AJ23" s="85"/>
      <c r="AK23" s="85"/>
      <c r="AL23" s="85"/>
      <c r="AM23" s="85"/>
      <c r="AN23" s="9"/>
      <c r="AO23" s="9"/>
      <c r="AP23" s="9"/>
      <c r="AQ23" s="9"/>
      <c r="AR23" s="85"/>
      <c r="AS23" s="85"/>
      <c r="AT23" s="85"/>
      <c r="AU23" s="85"/>
      <c r="AV23" s="9"/>
      <c r="AW23" s="9"/>
      <c r="AX23" s="9"/>
      <c r="AY23" s="9"/>
      <c r="AZ23" s="85"/>
      <c r="BA23" s="85"/>
      <c r="BB23" s="85"/>
      <c r="BC23" s="85"/>
      <c r="BD23" s="9"/>
      <c r="BE23" s="9"/>
      <c r="BF23" s="9"/>
      <c r="BG23" s="9"/>
      <c r="BH23" s="85"/>
      <c r="BI23" s="85"/>
      <c r="BJ23" s="85"/>
      <c r="BK23" s="85"/>
      <c r="BL23" s="9"/>
      <c r="BM23" s="9"/>
      <c r="BN23" s="9"/>
      <c r="BO23" s="9"/>
    </row>
    <row r="24" spans="1:67" ht="18" customHeight="1">
      <c r="A24" s="78" t="s">
        <v>66</v>
      </c>
      <c r="B24" s="89" t="s">
        <v>67</v>
      </c>
      <c r="C24" s="79"/>
      <c r="D24" s="80"/>
      <c r="E24" s="80"/>
      <c r="F24" s="81"/>
      <c r="G24" s="86">
        <v>0</v>
      </c>
      <c r="H24" s="11"/>
      <c r="I24" s="12"/>
      <c r="J24" s="9"/>
      <c r="K24" s="9"/>
      <c r="L24" s="9"/>
      <c r="M24" s="9"/>
      <c r="N24" s="9"/>
      <c r="O24" s="88"/>
      <c r="P24" s="88"/>
      <c r="Q24" s="88"/>
      <c r="R24" s="88"/>
      <c r="S24" s="88"/>
      <c r="T24" s="88"/>
      <c r="U24" s="88"/>
      <c r="V24" s="88"/>
      <c r="W24" s="85"/>
      <c r="X24" s="9"/>
      <c r="Y24" s="9"/>
      <c r="Z24" s="9"/>
      <c r="AA24" s="9"/>
      <c r="AB24" s="85"/>
      <c r="AC24" s="85"/>
      <c r="AD24" s="85"/>
      <c r="AE24" s="85"/>
      <c r="AF24" s="9"/>
      <c r="AG24" s="9"/>
      <c r="AH24" s="9"/>
      <c r="AI24" s="9"/>
      <c r="AJ24" s="85"/>
      <c r="AK24" s="85"/>
      <c r="AL24" s="85"/>
      <c r="AM24" s="85"/>
      <c r="AN24" s="9"/>
      <c r="AO24" s="9"/>
      <c r="AP24" s="9"/>
      <c r="AQ24" s="9"/>
      <c r="AR24" s="85"/>
      <c r="AS24" s="85"/>
      <c r="AT24" s="85"/>
      <c r="AU24" s="85"/>
      <c r="AV24" s="9"/>
      <c r="AW24" s="9"/>
      <c r="AX24" s="9"/>
      <c r="AY24" s="9"/>
      <c r="AZ24" s="85"/>
      <c r="BA24" s="85"/>
      <c r="BB24" s="85"/>
      <c r="BC24" s="85"/>
      <c r="BD24" s="9"/>
      <c r="BE24" s="9"/>
      <c r="BF24" s="9"/>
      <c r="BG24" s="9"/>
      <c r="BH24" s="85"/>
      <c r="BI24" s="85"/>
      <c r="BJ24" s="85"/>
      <c r="BK24" s="85"/>
      <c r="BL24" s="9"/>
      <c r="BM24" s="9"/>
      <c r="BN24" s="9"/>
      <c r="BO24" s="9"/>
    </row>
    <row r="25" spans="1:67" ht="18" customHeight="1">
      <c r="A25" s="78" t="s">
        <v>68</v>
      </c>
      <c r="B25" s="79" t="s">
        <v>69</v>
      </c>
      <c r="C25" s="79"/>
      <c r="D25" s="80"/>
      <c r="E25" s="80"/>
      <c r="F25" s="81"/>
      <c r="G25" s="86">
        <v>0.5</v>
      </c>
      <c r="H25" s="11"/>
      <c r="I25" s="12"/>
      <c r="J25" s="9"/>
      <c r="K25" s="9"/>
      <c r="L25" s="84"/>
      <c r="M25" s="84"/>
      <c r="N25" s="84"/>
      <c r="O25" s="84"/>
      <c r="P25" s="84"/>
      <c r="Q25" s="84"/>
      <c r="R25" s="84"/>
      <c r="S25" s="84"/>
      <c r="T25" s="85"/>
      <c r="U25" s="85"/>
      <c r="V25" s="88"/>
      <c r="W25" s="88"/>
      <c r="X25" s="88"/>
      <c r="Y25" s="9"/>
      <c r="Z25" s="9"/>
      <c r="AA25" s="9"/>
      <c r="AB25" s="85"/>
      <c r="AC25" s="85"/>
      <c r="AD25" s="85"/>
      <c r="AE25" s="85"/>
      <c r="AF25" s="9"/>
      <c r="AG25" s="9"/>
      <c r="AH25" s="9"/>
      <c r="AI25" s="9"/>
      <c r="AJ25" s="85"/>
      <c r="AK25" s="85"/>
      <c r="AL25" s="85"/>
      <c r="AM25" s="85"/>
      <c r="AN25" s="9"/>
      <c r="AO25" s="9"/>
      <c r="AP25" s="9"/>
      <c r="AQ25" s="9"/>
      <c r="AR25" s="85"/>
      <c r="AS25" s="85"/>
      <c r="AT25" s="85"/>
      <c r="AU25" s="85"/>
      <c r="AV25" s="9"/>
      <c r="AW25" s="9"/>
      <c r="AX25" s="9"/>
      <c r="AY25" s="9"/>
      <c r="AZ25" s="85"/>
      <c r="BA25" s="85"/>
      <c r="BB25" s="85"/>
      <c r="BC25" s="85"/>
      <c r="BD25" s="9"/>
      <c r="BE25" s="9"/>
      <c r="BF25" s="9"/>
      <c r="BG25" s="9"/>
      <c r="BH25" s="85"/>
      <c r="BI25" s="85"/>
      <c r="BJ25" s="85"/>
      <c r="BK25" s="85"/>
      <c r="BL25" s="9"/>
      <c r="BM25" s="9"/>
      <c r="BN25" s="9"/>
      <c r="BO25" s="9"/>
    </row>
    <row r="26" spans="1:67" ht="15.75" customHeight="1">
      <c r="A26" s="78" t="s">
        <v>70</v>
      </c>
      <c r="B26" s="79" t="s">
        <v>71</v>
      </c>
      <c r="C26" s="79"/>
      <c r="D26" s="80"/>
      <c r="E26" s="80"/>
      <c r="F26" s="81"/>
      <c r="G26" s="86">
        <v>0</v>
      </c>
      <c r="H26" s="11"/>
      <c r="I26" s="12"/>
      <c r="J26" s="9"/>
      <c r="K26" s="9"/>
      <c r="L26" s="84"/>
      <c r="M26" s="84"/>
      <c r="N26" s="84"/>
      <c r="O26" s="84"/>
      <c r="P26" s="84"/>
      <c r="Q26" s="84"/>
      <c r="R26" s="84"/>
      <c r="S26" s="84"/>
      <c r="T26" s="85"/>
      <c r="U26" s="85"/>
      <c r="V26" s="85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9"/>
      <c r="AJ26" s="85"/>
      <c r="AK26" s="85"/>
      <c r="AL26" s="85"/>
      <c r="AM26" s="85"/>
      <c r="AN26" s="9"/>
      <c r="AO26" s="9"/>
      <c r="AP26" s="9"/>
      <c r="AQ26" s="9"/>
      <c r="AR26" s="85"/>
      <c r="AS26" s="85"/>
      <c r="AT26" s="85"/>
      <c r="AU26" s="85"/>
      <c r="AV26" s="9"/>
      <c r="AW26" s="9"/>
      <c r="AX26" s="9"/>
      <c r="AY26" s="9"/>
      <c r="AZ26" s="85"/>
      <c r="BA26" s="85"/>
      <c r="BB26" s="85"/>
      <c r="BC26" s="85"/>
      <c r="BD26" s="9"/>
      <c r="BE26" s="9"/>
      <c r="BF26" s="9"/>
      <c r="BG26" s="9"/>
      <c r="BH26" s="85"/>
      <c r="BI26" s="85"/>
      <c r="BJ26" s="85"/>
      <c r="BK26" s="85"/>
      <c r="BL26" s="9"/>
      <c r="BM26" s="9"/>
      <c r="BN26" s="9"/>
      <c r="BO26" s="9"/>
    </row>
    <row r="27" spans="1:67" ht="18" customHeight="1">
      <c r="A27" s="78" t="s">
        <v>72</v>
      </c>
      <c r="B27" s="79" t="s">
        <v>73</v>
      </c>
      <c r="C27" s="79"/>
      <c r="D27" s="80"/>
      <c r="E27" s="80"/>
      <c r="F27" s="10"/>
      <c r="G27" s="86">
        <v>0</v>
      </c>
      <c r="H27" s="11"/>
      <c r="I27" s="12"/>
      <c r="J27" s="9"/>
      <c r="K27" s="9"/>
      <c r="L27" s="84"/>
      <c r="M27" s="84"/>
      <c r="N27" s="84"/>
      <c r="O27" s="84"/>
      <c r="P27" s="84"/>
      <c r="Q27" s="84"/>
      <c r="R27" s="84"/>
      <c r="S27" s="84"/>
      <c r="T27" s="85"/>
      <c r="U27" s="85"/>
      <c r="V27" s="85"/>
      <c r="W27" s="85"/>
      <c r="X27" s="9"/>
      <c r="Y27" s="88"/>
      <c r="Z27" s="88"/>
      <c r="AA27" s="88"/>
      <c r="AB27" s="88"/>
      <c r="AC27" s="85"/>
      <c r="AD27" s="85"/>
      <c r="AE27" s="85"/>
      <c r="AF27" s="9"/>
      <c r="AG27" s="9"/>
      <c r="AH27" s="9"/>
      <c r="AI27" s="9"/>
      <c r="AJ27" s="85"/>
      <c r="AK27" s="85"/>
      <c r="AL27" s="85"/>
      <c r="AM27" s="85"/>
      <c r="AN27" s="9"/>
      <c r="AO27" s="9"/>
      <c r="AP27" s="9"/>
      <c r="AQ27" s="9"/>
      <c r="AR27" s="85"/>
      <c r="AS27" s="85"/>
      <c r="AT27" s="85"/>
      <c r="AU27" s="85"/>
      <c r="AV27" s="9"/>
      <c r="AW27" s="9"/>
      <c r="AX27" s="9"/>
      <c r="AY27" s="9"/>
      <c r="AZ27" s="85"/>
      <c r="BA27" s="85"/>
      <c r="BB27" s="85"/>
      <c r="BC27" s="85"/>
      <c r="BD27" s="9"/>
      <c r="BE27" s="9"/>
      <c r="BF27" s="9"/>
      <c r="BG27" s="9"/>
      <c r="BH27" s="85"/>
      <c r="BI27" s="85"/>
      <c r="BJ27" s="85"/>
      <c r="BK27" s="85"/>
      <c r="BL27" s="9"/>
      <c r="BM27" s="9"/>
      <c r="BN27" s="9"/>
      <c r="BO27" s="9"/>
    </row>
    <row r="28" spans="1:67" ht="18" customHeight="1">
      <c r="A28" s="78" t="s">
        <v>74</v>
      </c>
      <c r="B28" s="79" t="s">
        <v>75</v>
      </c>
      <c r="C28" s="79"/>
      <c r="D28" s="80"/>
      <c r="E28" s="80"/>
      <c r="F28" s="81"/>
      <c r="G28" s="86">
        <v>0</v>
      </c>
      <c r="H28" s="11"/>
      <c r="I28" s="12"/>
      <c r="J28" s="9"/>
      <c r="K28" s="9"/>
      <c r="L28" s="84"/>
      <c r="M28" s="84"/>
      <c r="N28" s="84"/>
      <c r="O28" s="84"/>
      <c r="P28" s="84"/>
      <c r="Q28" s="84"/>
      <c r="R28" s="84"/>
      <c r="S28" s="84"/>
      <c r="T28" s="85"/>
      <c r="U28" s="85"/>
      <c r="V28" s="85"/>
      <c r="W28" s="85"/>
      <c r="X28" s="88"/>
      <c r="Y28" s="88"/>
      <c r="Z28" s="88"/>
      <c r="AA28" s="88"/>
      <c r="AB28" s="85"/>
      <c r="AC28" s="85"/>
      <c r="AD28" s="85"/>
      <c r="AE28" s="85"/>
      <c r="AF28" s="9"/>
      <c r="AG28" s="9"/>
      <c r="AH28" s="9"/>
      <c r="AI28" s="9"/>
      <c r="AJ28" s="85"/>
      <c r="AK28" s="85"/>
      <c r="AL28" s="85"/>
      <c r="AM28" s="85"/>
      <c r="AN28" s="9"/>
      <c r="AO28" s="9"/>
      <c r="AP28" s="9"/>
      <c r="AQ28" s="9"/>
      <c r="AR28" s="85"/>
      <c r="AS28" s="85"/>
      <c r="AT28" s="85"/>
      <c r="AU28" s="85"/>
      <c r="AV28" s="9"/>
      <c r="AW28" s="9"/>
      <c r="AX28" s="9"/>
      <c r="AY28" s="9"/>
      <c r="AZ28" s="85"/>
      <c r="BA28" s="85"/>
      <c r="BB28" s="85"/>
      <c r="BC28" s="85"/>
      <c r="BD28" s="9"/>
      <c r="BE28" s="9"/>
      <c r="BF28" s="9"/>
      <c r="BG28" s="9"/>
      <c r="BH28" s="85"/>
      <c r="BI28" s="85"/>
      <c r="BJ28" s="85"/>
      <c r="BK28" s="85"/>
      <c r="BL28" s="9"/>
      <c r="BM28" s="9"/>
      <c r="BN28" s="9"/>
      <c r="BO28" s="9"/>
    </row>
    <row r="29" spans="1:67" ht="18" customHeight="1">
      <c r="A29" s="78" t="s">
        <v>76</v>
      </c>
      <c r="B29" s="79" t="s">
        <v>77</v>
      </c>
      <c r="C29" s="79"/>
      <c r="D29" s="80"/>
      <c r="E29" s="80"/>
      <c r="F29" s="81"/>
      <c r="G29" s="86">
        <v>0</v>
      </c>
      <c r="H29" s="11"/>
      <c r="I29" s="12"/>
      <c r="J29" s="9"/>
      <c r="K29" s="9"/>
      <c r="L29" s="84"/>
      <c r="M29" s="84"/>
      <c r="N29" s="84"/>
      <c r="O29" s="84"/>
      <c r="P29" s="84"/>
      <c r="Q29" s="84"/>
      <c r="R29" s="84"/>
      <c r="S29" s="84"/>
      <c r="T29" s="85"/>
      <c r="U29" s="85"/>
      <c r="V29" s="85"/>
      <c r="W29" s="85"/>
      <c r="X29" s="9"/>
      <c r="Y29" s="9"/>
      <c r="Z29" s="88"/>
      <c r="AA29" s="88"/>
      <c r="AB29" s="88"/>
      <c r="AC29" s="88"/>
      <c r="AD29" s="85"/>
      <c r="AE29" s="85"/>
      <c r="AF29" s="9"/>
      <c r="AG29" s="9"/>
      <c r="AH29" s="9"/>
      <c r="AI29" s="9"/>
      <c r="AJ29" s="85"/>
      <c r="AK29" s="85"/>
      <c r="AL29" s="85"/>
      <c r="AM29" s="85"/>
      <c r="AN29" s="9"/>
      <c r="AO29" s="9"/>
      <c r="AP29" s="9"/>
      <c r="AQ29" s="9"/>
      <c r="AR29" s="85"/>
      <c r="AS29" s="85"/>
      <c r="AT29" s="85"/>
      <c r="AU29" s="85"/>
      <c r="AV29" s="9"/>
      <c r="AW29" s="9"/>
      <c r="AX29" s="9"/>
      <c r="AY29" s="9"/>
      <c r="AZ29" s="85"/>
      <c r="BA29" s="85"/>
      <c r="BB29" s="85"/>
      <c r="BC29" s="85"/>
      <c r="BD29" s="9"/>
      <c r="BE29" s="9"/>
      <c r="BF29" s="9"/>
      <c r="BG29" s="9"/>
      <c r="BH29" s="85"/>
      <c r="BI29" s="85"/>
      <c r="BJ29" s="85"/>
      <c r="BK29" s="85"/>
      <c r="BL29" s="9"/>
      <c r="BM29" s="9"/>
      <c r="BN29" s="9"/>
      <c r="BO29" s="9"/>
    </row>
    <row r="30" spans="1:67" ht="18" customHeight="1">
      <c r="A30" s="78" t="s">
        <v>78</v>
      </c>
      <c r="B30" s="79" t="s">
        <v>79</v>
      </c>
      <c r="C30" s="79"/>
      <c r="D30" s="80"/>
      <c r="E30" s="80"/>
      <c r="F30" s="81"/>
      <c r="G30" s="86">
        <v>0</v>
      </c>
      <c r="H30" s="11"/>
      <c r="I30" s="12"/>
      <c r="J30" s="9"/>
      <c r="K30" s="9"/>
      <c r="L30" s="84"/>
      <c r="M30" s="84"/>
      <c r="N30" s="84"/>
      <c r="O30" s="84"/>
      <c r="P30" s="84"/>
      <c r="Q30" s="84"/>
      <c r="R30" s="84"/>
      <c r="S30" s="84"/>
      <c r="T30" s="85"/>
      <c r="U30" s="85"/>
      <c r="V30" s="85"/>
      <c r="W30" s="85"/>
      <c r="X30" s="9"/>
      <c r="Y30" s="9"/>
      <c r="Z30" s="9"/>
      <c r="AA30" s="9"/>
      <c r="AB30" s="85"/>
      <c r="AC30" s="85"/>
      <c r="AD30" s="88"/>
      <c r="AE30" s="88"/>
      <c r="AF30" s="9"/>
      <c r="AG30" s="9"/>
      <c r="AH30" s="9"/>
      <c r="AI30" s="9"/>
      <c r="AJ30" s="85"/>
      <c r="AK30" s="85"/>
      <c r="AL30" s="85"/>
      <c r="AM30" s="85"/>
      <c r="AN30" s="9"/>
      <c r="AO30" s="9"/>
      <c r="AP30" s="9"/>
      <c r="AQ30" s="9"/>
      <c r="AR30" s="85"/>
      <c r="AS30" s="85"/>
      <c r="AT30" s="85"/>
      <c r="AU30" s="85"/>
      <c r="AV30" s="9"/>
      <c r="AW30" s="9"/>
      <c r="AX30" s="9"/>
      <c r="AY30" s="9"/>
      <c r="AZ30" s="85"/>
      <c r="BA30" s="85"/>
      <c r="BB30" s="85"/>
      <c r="BC30" s="85"/>
      <c r="BD30" s="9"/>
      <c r="BE30" s="9"/>
      <c r="BF30" s="9"/>
      <c r="BG30" s="9"/>
      <c r="BH30" s="85"/>
      <c r="BI30" s="85"/>
      <c r="BJ30" s="85"/>
      <c r="BK30" s="85"/>
      <c r="BL30" s="9"/>
      <c r="BM30" s="9"/>
      <c r="BN30" s="9"/>
      <c r="BO30" s="9"/>
    </row>
    <row r="31" spans="1:67" ht="18" customHeight="1">
      <c r="A31" s="78" t="s">
        <v>80</v>
      </c>
      <c r="B31" s="79" t="s">
        <v>81</v>
      </c>
      <c r="C31" s="79"/>
      <c r="D31" s="80"/>
      <c r="E31" s="80"/>
      <c r="F31" s="81"/>
      <c r="G31" s="86">
        <v>0</v>
      </c>
      <c r="H31" s="11"/>
      <c r="I31" s="12"/>
      <c r="J31" s="9"/>
      <c r="K31" s="9"/>
      <c r="L31" s="84"/>
      <c r="M31" s="84"/>
      <c r="N31" s="84"/>
      <c r="O31" s="84"/>
      <c r="P31" s="84"/>
      <c r="Q31" s="84"/>
      <c r="R31" s="84"/>
      <c r="S31" s="84"/>
      <c r="T31" s="85"/>
      <c r="U31" s="85"/>
      <c r="V31" s="85"/>
      <c r="W31" s="85"/>
      <c r="X31" s="88"/>
      <c r="Y31" s="88"/>
      <c r="Z31" s="88"/>
      <c r="AA31" s="88"/>
      <c r="AB31" s="88"/>
      <c r="AC31" s="88"/>
      <c r="AD31" s="88"/>
      <c r="AE31" s="88"/>
      <c r="AF31" s="9"/>
      <c r="AG31" s="9"/>
      <c r="AH31" s="9"/>
      <c r="AI31" s="9"/>
      <c r="AJ31" s="85"/>
      <c r="AK31" s="85"/>
      <c r="AL31" s="85"/>
      <c r="AM31" s="85"/>
      <c r="AN31" s="9"/>
      <c r="AO31" s="9"/>
      <c r="AP31" s="9"/>
      <c r="AQ31" s="9"/>
      <c r="AR31" s="85"/>
      <c r="AS31" s="85"/>
      <c r="AT31" s="85"/>
      <c r="AU31" s="85"/>
      <c r="AV31" s="9"/>
      <c r="AW31" s="9"/>
      <c r="AX31" s="9"/>
      <c r="AY31" s="9"/>
      <c r="AZ31" s="85"/>
      <c r="BA31" s="85"/>
      <c r="BB31" s="85"/>
      <c r="BC31" s="85"/>
      <c r="BD31" s="9"/>
      <c r="BE31" s="9"/>
      <c r="BF31" s="9"/>
      <c r="BG31" s="9"/>
      <c r="BH31" s="85"/>
      <c r="BI31" s="85"/>
      <c r="BJ31" s="85"/>
      <c r="BK31" s="85"/>
      <c r="BL31" s="9"/>
      <c r="BM31" s="9"/>
      <c r="BN31" s="9"/>
      <c r="BO31" s="9"/>
    </row>
    <row r="32" spans="1:67" ht="18" customHeight="1">
      <c r="A32" s="78" t="s">
        <v>82</v>
      </c>
      <c r="B32" s="79" t="s">
        <v>83</v>
      </c>
      <c r="C32" s="79"/>
      <c r="D32" s="80"/>
      <c r="E32" s="80"/>
      <c r="F32" s="81"/>
      <c r="G32" s="86">
        <v>0</v>
      </c>
      <c r="H32" s="11"/>
      <c r="I32" s="12"/>
      <c r="J32" s="9"/>
      <c r="K32" s="9"/>
      <c r="L32" s="84"/>
      <c r="M32" s="84"/>
      <c r="N32" s="84"/>
      <c r="O32" s="84"/>
      <c r="P32" s="84"/>
      <c r="Q32" s="84"/>
      <c r="R32" s="84"/>
      <c r="S32" s="84"/>
      <c r="T32" s="85"/>
      <c r="U32" s="85"/>
      <c r="V32" s="85"/>
      <c r="W32" s="85"/>
      <c r="X32" s="9"/>
      <c r="Y32" s="9"/>
      <c r="Z32" s="9"/>
      <c r="AA32" s="9"/>
      <c r="AB32" s="85"/>
      <c r="AC32" s="85"/>
      <c r="AD32" s="85"/>
      <c r="AE32" s="85"/>
      <c r="AF32" s="88"/>
      <c r="AG32" s="88"/>
      <c r="AH32" s="9"/>
      <c r="AI32" s="9"/>
      <c r="AJ32" s="85"/>
      <c r="AK32" s="85"/>
      <c r="AL32" s="85"/>
      <c r="AM32" s="85"/>
      <c r="AN32" s="9"/>
      <c r="AO32" s="9"/>
      <c r="AP32" s="9"/>
      <c r="AQ32" s="9"/>
      <c r="AR32" s="85"/>
      <c r="AS32" s="85"/>
      <c r="AT32" s="85"/>
      <c r="AU32" s="85"/>
      <c r="AV32" s="9"/>
      <c r="AW32" s="9"/>
      <c r="AX32" s="9"/>
      <c r="AY32" s="9"/>
      <c r="AZ32" s="85"/>
      <c r="BA32" s="85"/>
      <c r="BB32" s="85"/>
      <c r="BC32" s="85"/>
      <c r="BD32" s="9"/>
      <c r="BE32" s="9"/>
      <c r="BF32" s="9"/>
      <c r="BG32" s="9"/>
      <c r="BH32" s="85"/>
      <c r="BI32" s="85"/>
      <c r="BJ32" s="85"/>
      <c r="BK32" s="85"/>
      <c r="BL32" s="9"/>
      <c r="BM32" s="9"/>
      <c r="BN32" s="9"/>
      <c r="BO32" s="9"/>
    </row>
    <row r="33" spans="1:67" ht="26.25" customHeight="1">
      <c r="A33" s="78" t="s">
        <v>84</v>
      </c>
      <c r="B33" s="79" t="s">
        <v>85</v>
      </c>
      <c r="C33" s="79"/>
      <c r="D33" s="80"/>
      <c r="E33" s="80"/>
      <c r="F33" s="10"/>
      <c r="G33" s="86">
        <v>0.8</v>
      </c>
      <c r="H33" s="11"/>
      <c r="I33" s="12"/>
      <c r="J33" s="87"/>
      <c r="K33" s="87"/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5"/>
      <c r="X33" s="9"/>
      <c r="Y33" s="9"/>
      <c r="Z33" s="9"/>
      <c r="AA33" s="9"/>
      <c r="AB33" s="85"/>
      <c r="AC33" s="85"/>
      <c r="AD33" s="85"/>
      <c r="AE33" s="85"/>
      <c r="AF33" s="9"/>
      <c r="AG33" s="9"/>
      <c r="AH33" s="9"/>
      <c r="AI33" s="9"/>
      <c r="AJ33" s="85"/>
      <c r="AK33" s="85"/>
      <c r="AL33" s="85"/>
      <c r="AM33" s="85"/>
      <c r="AN33" s="9"/>
      <c r="AO33" s="9"/>
      <c r="AP33" s="9"/>
      <c r="AQ33" s="9"/>
      <c r="AR33" s="85"/>
      <c r="AS33" s="85"/>
      <c r="AT33" s="85"/>
      <c r="AU33" s="85"/>
      <c r="AV33" s="9"/>
      <c r="AW33" s="9"/>
      <c r="AX33" s="9"/>
      <c r="AY33" s="9"/>
      <c r="AZ33" s="85"/>
      <c r="BA33" s="85"/>
      <c r="BB33" s="85"/>
      <c r="BC33" s="85"/>
      <c r="BD33" s="9"/>
      <c r="BE33" s="9"/>
      <c r="BF33" s="9"/>
      <c r="BG33" s="9"/>
      <c r="BH33" s="85"/>
      <c r="BI33" s="85"/>
      <c r="BJ33" s="85"/>
      <c r="BK33" s="85"/>
      <c r="BL33" s="9"/>
      <c r="BM33" s="9"/>
      <c r="BN33" s="9"/>
      <c r="BO33" s="9"/>
    </row>
    <row r="34" spans="1:67" ht="18" customHeight="1">
      <c r="A34" s="78" t="s">
        <v>86</v>
      </c>
      <c r="B34" s="79" t="s">
        <v>87</v>
      </c>
      <c r="C34" s="79"/>
      <c r="D34" s="80"/>
      <c r="E34" s="80"/>
      <c r="F34" s="81"/>
      <c r="G34" s="86">
        <v>0.8</v>
      </c>
      <c r="H34" s="11"/>
      <c r="I34" s="12"/>
      <c r="J34" s="87"/>
      <c r="K34" s="87"/>
      <c r="L34" s="87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5"/>
      <c r="X34" s="9"/>
      <c r="Y34" s="9"/>
      <c r="Z34" s="9"/>
      <c r="AA34" s="9"/>
      <c r="AB34" s="85"/>
      <c r="AC34" s="85"/>
      <c r="AD34" s="85"/>
      <c r="AE34" s="85"/>
      <c r="AF34" s="9"/>
      <c r="AG34" s="9"/>
      <c r="AH34" s="9"/>
      <c r="AI34" s="9"/>
      <c r="AJ34" s="85"/>
      <c r="AK34" s="85"/>
      <c r="AL34" s="85"/>
      <c r="AM34" s="85"/>
      <c r="AN34" s="9"/>
      <c r="AO34" s="9"/>
      <c r="AP34" s="9"/>
      <c r="AQ34" s="9"/>
      <c r="AR34" s="85"/>
      <c r="AS34" s="85"/>
      <c r="AT34" s="85"/>
      <c r="AU34" s="85"/>
      <c r="AV34" s="9"/>
      <c r="AW34" s="9"/>
      <c r="AX34" s="9"/>
      <c r="AY34" s="9"/>
      <c r="AZ34" s="85"/>
      <c r="BA34" s="85"/>
      <c r="BB34" s="85"/>
      <c r="BC34" s="85"/>
      <c r="BD34" s="9"/>
      <c r="BE34" s="9"/>
      <c r="BF34" s="9"/>
      <c r="BG34" s="9"/>
      <c r="BH34" s="85"/>
      <c r="BI34" s="85"/>
      <c r="BJ34" s="85"/>
      <c r="BK34" s="85"/>
      <c r="BL34" s="9"/>
      <c r="BM34" s="9"/>
      <c r="BN34" s="9"/>
      <c r="BO34" s="9"/>
    </row>
    <row r="35" spans="1:67" ht="27.75" customHeight="1">
      <c r="A35" s="78" t="s">
        <v>88</v>
      </c>
      <c r="B35" s="79" t="s">
        <v>89</v>
      </c>
      <c r="C35" s="79"/>
      <c r="D35" s="80"/>
      <c r="E35" s="80"/>
      <c r="F35" s="81"/>
      <c r="G35" s="86">
        <v>0.9</v>
      </c>
      <c r="H35" s="87"/>
      <c r="I35" s="87"/>
      <c r="J35" s="87"/>
      <c r="K35" s="87"/>
      <c r="L35" s="87"/>
      <c r="M35" s="88"/>
      <c r="N35" s="88"/>
      <c r="O35" s="84"/>
      <c r="P35" s="84"/>
      <c r="Q35" s="84"/>
      <c r="R35" s="84"/>
      <c r="S35" s="84"/>
      <c r="T35" s="85"/>
      <c r="U35" s="85"/>
      <c r="V35" s="85"/>
      <c r="W35" s="85"/>
      <c r="X35" s="9"/>
      <c r="Y35" s="9"/>
      <c r="Z35" s="9"/>
      <c r="AA35" s="9"/>
      <c r="AB35" s="85"/>
      <c r="AC35" s="85"/>
      <c r="AD35" s="85"/>
      <c r="AE35" s="85"/>
      <c r="AF35" s="9"/>
      <c r="AG35" s="9"/>
      <c r="AH35" s="9"/>
      <c r="AI35" s="9"/>
      <c r="AJ35" s="85"/>
      <c r="AK35" s="85"/>
      <c r="AL35" s="85"/>
      <c r="AM35" s="85"/>
      <c r="AN35" s="9"/>
      <c r="AO35" s="9"/>
      <c r="AP35" s="9"/>
      <c r="AQ35" s="9"/>
      <c r="AR35" s="85"/>
      <c r="AS35" s="85"/>
      <c r="AT35" s="85"/>
      <c r="AU35" s="85"/>
      <c r="AV35" s="9"/>
      <c r="AW35" s="9"/>
      <c r="AX35" s="9"/>
      <c r="AY35" s="9"/>
      <c r="AZ35" s="85"/>
      <c r="BA35" s="85"/>
      <c r="BB35" s="85"/>
      <c r="BC35" s="85"/>
      <c r="BD35" s="9"/>
      <c r="BE35" s="9"/>
      <c r="BF35" s="9"/>
      <c r="BG35" s="9"/>
      <c r="BH35" s="85"/>
      <c r="BI35" s="85"/>
      <c r="BJ35" s="85"/>
      <c r="BK35" s="85"/>
      <c r="BL35" s="9"/>
      <c r="BM35" s="9"/>
      <c r="BN35" s="9"/>
      <c r="BO35" s="9"/>
    </row>
    <row r="36" spans="1:67" ht="18" customHeight="1">
      <c r="A36" s="78" t="s">
        <v>90</v>
      </c>
      <c r="B36" s="79" t="s">
        <v>91</v>
      </c>
      <c r="C36" s="79"/>
      <c r="D36" s="80"/>
      <c r="E36" s="80"/>
      <c r="F36" s="81"/>
      <c r="G36" s="86">
        <v>0</v>
      </c>
      <c r="H36" s="11"/>
      <c r="I36" s="12"/>
      <c r="J36" s="9"/>
      <c r="K36" s="9"/>
      <c r="L36" s="84"/>
      <c r="M36" s="84"/>
      <c r="N36" s="84"/>
      <c r="O36" s="84"/>
      <c r="P36" s="84"/>
      <c r="Q36" s="84"/>
      <c r="R36" s="84"/>
      <c r="S36" s="84"/>
      <c r="T36" s="85"/>
      <c r="U36" s="85"/>
      <c r="V36" s="85"/>
      <c r="W36" s="85"/>
      <c r="X36" s="9"/>
      <c r="Y36" s="9"/>
      <c r="Z36" s="9"/>
      <c r="AA36" s="9"/>
      <c r="AB36" s="85"/>
      <c r="AC36" s="85"/>
      <c r="AD36" s="85"/>
      <c r="AE36" s="85"/>
      <c r="AF36" s="9"/>
      <c r="AG36" s="9"/>
      <c r="AH36" s="88"/>
      <c r="AI36" s="88"/>
      <c r="AJ36" s="85"/>
      <c r="AK36" s="85"/>
      <c r="AL36" s="85"/>
      <c r="AM36" s="85"/>
      <c r="AN36" s="9"/>
      <c r="AO36" s="9"/>
      <c r="AP36" s="9"/>
      <c r="AQ36" s="9"/>
      <c r="AR36" s="85"/>
      <c r="AS36" s="85"/>
      <c r="AT36" s="85"/>
      <c r="AU36" s="85"/>
      <c r="AV36" s="9"/>
      <c r="AW36" s="9"/>
      <c r="AX36" s="9"/>
      <c r="AY36" s="9"/>
      <c r="AZ36" s="85"/>
      <c r="BA36" s="85"/>
      <c r="BB36" s="85"/>
      <c r="BC36" s="85"/>
      <c r="BD36" s="9"/>
      <c r="BE36" s="9"/>
      <c r="BF36" s="9"/>
      <c r="BG36" s="9"/>
      <c r="BH36" s="85"/>
      <c r="BI36" s="85"/>
      <c r="BJ36" s="85"/>
      <c r="BK36" s="85"/>
      <c r="BL36" s="9"/>
      <c r="BM36" s="9"/>
      <c r="BN36" s="9"/>
      <c r="BO36" s="9"/>
    </row>
    <row r="37" spans="1:67" ht="18" customHeight="1">
      <c r="A37" s="78" t="s">
        <v>92</v>
      </c>
      <c r="B37" s="79" t="s">
        <v>93</v>
      </c>
      <c r="C37" s="79"/>
      <c r="D37" s="80"/>
      <c r="E37" s="80"/>
      <c r="F37" s="10"/>
      <c r="G37" s="86">
        <v>0</v>
      </c>
      <c r="H37" s="11"/>
      <c r="I37" s="12"/>
      <c r="J37" s="9"/>
      <c r="K37" s="9"/>
      <c r="L37" s="84"/>
      <c r="M37" s="84"/>
      <c r="N37" s="84"/>
      <c r="O37" s="84"/>
      <c r="P37" s="84"/>
      <c r="Q37" s="84"/>
      <c r="R37" s="84"/>
      <c r="S37" s="84"/>
      <c r="T37" s="85"/>
      <c r="U37" s="85"/>
      <c r="V37" s="85"/>
      <c r="W37" s="85"/>
      <c r="X37" s="9"/>
      <c r="Y37" s="9"/>
      <c r="Z37" s="9"/>
      <c r="AA37" s="9"/>
      <c r="AB37" s="85"/>
      <c r="AC37" s="85"/>
      <c r="AD37" s="85"/>
      <c r="AE37" s="85"/>
      <c r="AF37" s="9"/>
      <c r="AG37" s="9"/>
      <c r="AH37" s="88"/>
      <c r="AI37" s="88"/>
      <c r="AJ37" s="85"/>
      <c r="AK37" s="85"/>
      <c r="AL37" s="85"/>
      <c r="AM37" s="85"/>
      <c r="AN37" s="9"/>
      <c r="AO37" s="9"/>
      <c r="AP37" s="9"/>
      <c r="AQ37" s="9"/>
      <c r="AR37" s="85"/>
      <c r="AS37" s="85"/>
      <c r="AT37" s="85"/>
      <c r="AU37" s="85"/>
      <c r="AV37" s="9"/>
      <c r="AW37" s="9"/>
      <c r="AX37" s="9"/>
      <c r="AY37" s="9"/>
      <c r="AZ37" s="85"/>
      <c r="BA37" s="85"/>
      <c r="BB37" s="85"/>
      <c r="BC37" s="85"/>
      <c r="BD37" s="9"/>
      <c r="BE37" s="9"/>
      <c r="BF37" s="9"/>
      <c r="BG37" s="9"/>
      <c r="BH37" s="85"/>
      <c r="BI37" s="85"/>
      <c r="BJ37" s="85"/>
      <c r="BK37" s="85"/>
      <c r="BL37" s="9"/>
      <c r="BM37" s="9"/>
      <c r="BN37" s="9"/>
      <c r="BO37" s="9"/>
    </row>
    <row r="38" spans="1:67" ht="18" customHeight="1">
      <c r="A38" s="78" t="s">
        <v>94</v>
      </c>
      <c r="B38" s="79" t="s">
        <v>95</v>
      </c>
      <c r="C38" s="79"/>
      <c r="D38" s="80"/>
      <c r="E38" s="80"/>
      <c r="F38" s="81"/>
      <c r="G38" s="86">
        <v>0</v>
      </c>
      <c r="H38" s="11"/>
      <c r="I38" s="12"/>
      <c r="J38" s="9"/>
      <c r="K38" s="9"/>
      <c r="L38" s="84"/>
      <c r="M38" s="84"/>
      <c r="N38" s="84"/>
      <c r="O38" s="84"/>
      <c r="P38" s="84"/>
      <c r="Q38" s="84"/>
      <c r="R38" s="84"/>
      <c r="S38" s="84"/>
      <c r="T38" s="85"/>
      <c r="U38" s="85"/>
      <c r="V38" s="85"/>
      <c r="W38" s="85"/>
      <c r="X38" s="9"/>
      <c r="Y38" s="9"/>
      <c r="Z38" s="9"/>
      <c r="AA38" s="9"/>
      <c r="AB38" s="85"/>
      <c r="AC38" s="85"/>
      <c r="AD38" s="85"/>
      <c r="AE38" s="85"/>
      <c r="AF38" s="88"/>
      <c r="AG38" s="88"/>
      <c r="AH38" s="3"/>
      <c r="AI38" s="3"/>
      <c r="AJ38" s="85"/>
      <c r="AK38" s="85"/>
      <c r="AL38" s="85"/>
      <c r="AM38" s="85"/>
      <c r="AN38" s="9"/>
      <c r="AO38" s="9"/>
      <c r="AP38" s="9"/>
      <c r="AQ38" s="9"/>
      <c r="AR38" s="85"/>
      <c r="AS38" s="85"/>
      <c r="AT38" s="85"/>
      <c r="AU38" s="85"/>
      <c r="AV38" s="9"/>
      <c r="AW38" s="9"/>
      <c r="AX38" s="9"/>
      <c r="AY38" s="9"/>
      <c r="AZ38" s="85"/>
      <c r="BA38" s="85"/>
      <c r="BB38" s="85"/>
      <c r="BC38" s="85"/>
      <c r="BD38" s="9"/>
      <c r="BE38" s="9"/>
      <c r="BF38" s="9"/>
      <c r="BG38" s="9"/>
      <c r="BH38" s="85"/>
      <c r="BI38" s="85"/>
      <c r="BJ38" s="85"/>
      <c r="BK38" s="85"/>
      <c r="BL38" s="9"/>
      <c r="BM38" s="9"/>
      <c r="BN38" s="9"/>
      <c r="BO38" s="9"/>
    </row>
    <row r="39" spans="1:67" ht="18" customHeight="1">
      <c r="A39" s="78" t="s">
        <v>96</v>
      </c>
      <c r="B39" s="79" t="s">
        <v>97</v>
      </c>
      <c r="C39" s="79"/>
      <c r="D39" s="80"/>
      <c r="E39" s="80"/>
      <c r="F39" s="81"/>
      <c r="G39" s="86">
        <v>0</v>
      </c>
      <c r="H39" s="11"/>
      <c r="I39" s="12"/>
      <c r="J39" s="9"/>
      <c r="K39" s="9"/>
      <c r="L39" s="84"/>
      <c r="M39" s="84"/>
      <c r="N39" s="84"/>
      <c r="O39" s="84"/>
      <c r="P39" s="84"/>
      <c r="Q39" s="84"/>
      <c r="R39" s="84"/>
      <c r="S39" s="84"/>
      <c r="T39" s="85"/>
      <c r="U39" s="85"/>
      <c r="V39" s="85"/>
      <c r="W39" s="85"/>
      <c r="X39" s="9"/>
      <c r="Y39" s="9"/>
      <c r="Z39" s="9"/>
      <c r="AA39" s="88"/>
      <c r="AB39" s="88"/>
      <c r="AC39" s="88"/>
      <c r="AD39" s="88"/>
      <c r="AE39" s="88"/>
      <c r="AF39" s="88"/>
      <c r="AG39" s="88"/>
      <c r="AH39" s="9"/>
      <c r="AI39" s="9"/>
      <c r="AJ39" s="85"/>
      <c r="AK39" s="85"/>
      <c r="AL39" s="85"/>
      <c r="AM39" s="85"/>
      <c r="AN39" s="9"/>
      <c r="AO39" s="9"/>
      <c r="AP39" s="9"/>
      <c r="AQ39" s="9"/>
      <c r="AR39" s="85"/>
      <c r="AS39" s="85"/>
      <c r="AT39" s="85"/>
      <c r="AU39" s="85"/>
      <c r="AV39" s="9"/>
      <c r="AW39" s="9"/>
      <c r="AX39" s="9"/>
      <c r="AY39" s="9"/>
      <c r="AZ39" s="85"/>
      <c r="BA39" s="85"/>
      <c r="BB39" s="85"/>
      <c r="BC39" s="85"/>
      <c r="BD39" s="9"/>
      <c r="BE39" s="9"/>
      <c r="BF39" s="9"/>
      <c r="BG39" s="9"/>
      <c r="BH39" s="85"/>
      <c r="BI39" s="85"/>
      <c r="BJ39" s="85"/>
      <c r="BK39" s="85"/>
      <c r="BL39" s="9"/>
      <c r="BM39" s="9"/>
      <c r="BN39" s="9"/>
      <c r="BO39" s="9"/>
    </row>
    <row r="40" spans="1:67" ht="18" customHeight="1">
      <c r="A40" s="78" t="s">
        <v>98</v>
      </c>
      <c r="B40" s="90" t="s">
        <v>99</v>
      </c>
      <c r="C40" s="79"/>
      <c r="D40" s="80"/>
      <c r="E40" s="80"/>
      <c r="F40" s="81"/>
      <c r="G40" s="86">
        <v>0</v>
      </c>
      <c r="H40" s="11"/>
      <c r="I40" s="12"/>
      <c r="J40" s="9"/>
      <c r="K40" s="9"/>
      <c r="L40" s="84"/>
      <c r="M40" s="84"/>
      <c r="N40" s="84"/>
      <c r="O40" s="84"/>
      <c r="P40" s="84"/>
      <c r="Q40" s="84"/>
      <c r="R40" s="84"/>
      <c r="S40" s="84"/>
      <c r="T40" s="85"/>
      <c r="U40" s="85"/>
      <c r="V40" s="85"/>
      <c r="W40" s="85"/>
      <c r="X40" s="88"/>
      <c r="Y40" s="88"/>
      <c r="Z40" s="88"/>
      <c r="AA40" s="88"/>
      <c r="AB40" s="88"/>
      <c r="AC40" s="88"/>
      <c r="AD40" s="88"/>
      <c r="AE40" s="88"/>
      <c r="AF40" s="9"/>
      <c r="AG40" s="9"/>
      <c r="AH40" s="9"/>
      <c r="AI40" s="9"/>
      <c r="AJ40" s="85"/>
      <c r="AK40" s="85"/>
      <c r="AL40" s="85"/>
      <c r="AM40" s="85"/>
      <c r="AN40" s="9"/>
      <c r="AO40" s="9"/>
      <c r="AP40" s="9"/>
      <c r="AQ40" s="9"/>
      <c r="AR40" s="85"/>
      <c r="AS40" s="85"/>
      <c r="AT40" s="85"/>
      <c r="AU40" s="85"/>
      <c r="AV40" s="9"/>
      <c r="AW40" s="9"/>
      <c r="AX40" s="9"/>
      <c r="AY40" s="9"/>
      <c r="AZ40" s="85"/>
      <c r="BA40" s="85"/>
      <c r="BB40" s="85"/>
      <c r="BC40" s="85"/>
      <c r="BD40" s="9"/>
      <c r="BE40" s="9"/>
      <c r="BF40" s="9"/>
      <c r="BG40" s="9"/>
      <c r="BH40" s="85"/>
      <c r="BI40" s="85"/>
      <c r="BJ40" s="85"/>
      <c r="BK40" s="85"/>
      <c r="BL40" s="9"/>
      <c r="BM40" s="9"/>
      <c r="BN40" s="9"/>
      <c r="BO40" s="9"/>
    </row>
    <row r="41" spans="1:67" ht="18" customHeight="1">
      <c r="A41" s="78" t="s">
        <v>100</v>
      </c>
      <c r="B41" s="78" t="s">
        <v>101</v>
      </c>
      <c r="C41" s="79"/>
      <c r="D41" s="80"/>
      <c r="E41" s="80"/>
      <c r="F41" s="10"/>
      <c r="G41" s="86">
        <v>0</v>
      </c>
      <c r="H41" s="11"/>
      <c r="I41" s="12"/>
      <c r="J41" s="9"/>
      <c r="K41" s="9"/>
      <c r="L41" s="84"/>
      <c r="M41" s="84"/>
      <c r="N41" s="84"/>
      <c r="O41" s="84"/>
      <c r="P41" s="84"/>
      <c r="Q41" s="84"/>
      <c r="R41" s="84"/>
      <c r="S41" s="84"/>
      <c r="T41" s="85"/>
      <c r="U41" s="85"/>
      <c r="V41" s="85"/>
      <c r="W41" s="85"/>
      <c r="X41" s="9"/>
      <c r="Y41" s="9"/>
      <c r="Z41" s="9"/>
      <c r="AA41" s="9"/>
      <c r="AB41" s="85"/>
      <c r="AC41" s="85"/>
      <c r="AD41" s="88"/>
      <c r="AE41" s="88"/>
      <c r="AF41" s="88"/>
      <c r="AG41" s="88"/>
      <c r="AH41" s="9"/>
      <c r="AI41" s="9"/>
      <c r="AJ41" s="85"/>
      <c r="AK41" s="85"/>
      <c r="AL41" s="85"/>
      <c r="AM41" s="85"/>
      <c r="AN41" s="9"/>
      <c r="AO41" s="9"/>
      <c r="AP41" s="9"/>
      <c r="AQ41" s="9"/>
      <c r="AR41" s="85"/>
      <c r="AS41" s="85"/>
      <c r="AT41" s="85"/>
      <c r="AU41" s="85"/>
      <c r="AV41" s="9"/>
      <c r="AW41" s="9"/>
      <c r="AX41" s="9"/>
      <c r="AY41" s="9"/>
      <c r="AZ41" s="85"/>
      <c r="BA41" s="85"/>
      <c r="BB41" s="85"/>
      <c r="BC41" s="85"/>
      <c r="BD41" s="9"/>
      <c r="BE41" s="9"/>
      <c r="BF41" s="9"/>
      <c r="BG41" s="9"/>
      <c r="BH41" s="85"/>
      <c r="BI41" s="85"/>
      <c r="BJ41" s="85"/>
      <c r="BK41" s="85"/>
      <c r="BL41" s="9"/>
      <c r="BM41" s="9"/>
      <c r="BN41" s="9"/>
      <c r="BO41" s="9"/>
    </row>
    <row r="42" spans="1:67" ht="18" customHeight="1">
      <c r="A42" s="78" t="s">
        <v>102</v>
      </c>
      <c r="B42" s="79" t="s">
        <v>103</v>
      </c>
      <c r="C42" s="79"/>
      <c r="D42" s="80"/>
      <c r="E42" s="80"/>
      <c r="F42" s="81"/>
      <c r="G42" s="86">
        <v>0</v>
      </c>
      <c r="H42" s="11"/>
      <c r="I42" s="12"/>
      <c r="J42" s="9"/>
      <c r="K42" s="9"/>
      <c r="L42" s="84"/>
      <c r="M42" s="84"/>
      <c r="N42" s="84"/>
      <c r="O42" s="84"/>
      <c r="P42" s="84"/>
      <c r="Q42" s="84"/>
      <c r="R42" s="84"/>
      <c r="S42" s="84"/>
      <c r="T42" s="85"/>
      <c r="U42" s="85"/>
      <c r="V42" s="88"/>
      <c r="W42" s="88"/>
      <c r="X42" s="9"/>
      <c r="Y42" s="9"/>
      <c r="Z42" s="9"/>
      <c r="AA42" s="9"/>
      <c r="AB42" s="85"/>
      <c r="AC42" s="85"/>
      <c r="AD42" s="85"/>
      <c r="AE42" s="85"/>
      <c r="AF42" s="9"/>
      <c r="AG42" s="9"/>
      <c r="AH42" s="9"/>
      <c r="AI42" s="9"/>
      <c r="AJ42" s="85"/>
      <c r="AK42" s="85"/>
      <c r="AL42" s="85"/>
      <c r="AM42" s="85"/>
      <c r="AN42" s="9"/>
      <c r="AO42" s="9"/>
      <c r="AP42" s="9"/>
      <c r="AQ42" s="9"/>
      <c r="AR42" s="85"/>
      <c r="AS42" s="85"/>
      <c r="AT42" s="85"/>
      <c r="AU42" s="85"/>
      <c r="AV42" s="9"/>
      <c r="AW42" s="9"/>
      <c r="AX42" s="9"/>
      <c r="AY42" s="9"/>
      <c r="AZ42" s="85"/>
      <c r="BA42" s="85"/>
      <c r="BB42" s="85"/>
      <c r="BC42" s="85"/>
      <c r="BD42" s="9"/>
      <c r="BE42" s="9"/>
      <c r="BF42" s="9"/>
      <c r="BG42" s="9"/>
      <c r="BH42" s="85"/>
      <c r="BI42" s="85"/>
      <c r="BJ42" s="85"/>
      <c r="BK42" s="85"/>
      <c r="BL42" s="9"/>
      <c r="BM42" s="9"/>
      <c r="BN42" s="9"/>
      <c r="BO42" s="9"/>
    </row>
    <row r="43" spans="1:67" ht="18" customHeight="1">
      <c r="A43" s="5">
        <v>2</v>
      </c>
      <c r="B43" s="6" t="s">
        <v>104</v>
      </c>
      <c r="C43" s="7"/>
      <c r="D43" s="7"/>
      <c r="E43" s="7"/>
      <c r="F43" s="7"/>
      <c r="G43" s="7"/>
      <c r="H43" s="91"/>
      <c r="I43" s="92"/>
      <c r="J43" s="93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</row>
    <row r="44" spans="1:67" ht="18" customHeight="1">
      <c r="A44" s="94" t="s">
        <v>105</v>
      </c>
      <c r="B44" s="78" t="s">
        <v>63</v>
      </c>
      <c r="C44" s="79"/>
      <c r="D44" s="80"/>
      <c r="E44" s="80"/>
      <c r="F44" s="10"/>
      <c r="G44" s="86">
        <v>0</v>
      </c>
      <c r="H44" s="11"/>
      <c r="I44" s="12"/>
      <c r="J44" s="9"/>
      <c r="K44" s="9"/>
      <c r="L44" s="84"/>
      <c r="M44" s="84"/>
      <c r="N44" s="84"/>
      <c r="O44" s="84"/>
      <c r="P44" s="84"/>
      <c r="Q44" s="84"/>
      <c r="R44" s="84"/>
      <c r="S44" s="84"/>
      <c r="T44" s="85"/>
      <c r="U44" s="85"/>
      <c r="V44" s="85"/>
      <c r="W44" s="8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85"/>
      <c r="AL44" s="85"/>
      <c r="AM44" s="85"/>
      <c r="AN44" s="9"/>
      <c r="AO44" s="9"/>
      <c r="AP44" s="9"/>
      <c r="AQ44" s="9"/>
      <c r="AR44" s="85"/>
      <c r="AS44" s="85"/>
      <c r="AT44" s="85"/>
      <c r="AU44" s="85"/>
      <c r="AV44" s="9"/>
      <c r="AW44" s="9"/>
      <c r="AX44" s="9"/>
      <c r="AY44" s="9"/>
      <c r="AZ44" s="85"/>
      <c r="BA44" s="85"/>
      <c r="BB44" s="85"/>
      <c r="BC44" s="85"/>
      <c r="BD44" s="9"/>
      <c r="BE44" s="9"/>
      <c r="BF44" s="9"/>
      <c r="BG44" s="9"/>
      <c r="BH44" s="85"/>
      <c r="BI44" s="85"/>
      <c r="BJ44" s="85"/>
      <c r="BK44" s="85"/>
      <c r="BL44" s="9"/>
      <c r="BM44" s="9"/>
      <c r="BN44" s="9"/>
      <c r="BO44" s="9"/>
    </row>
    <row r="45" spans="1:67" ht="18" customHeight="1">
      <c r="A45" s="94" t="s">
        <v>106</v>
      </c>
      <c r="B45" s="79" t="s">
        <v>107</v>
      </c>
      <c r="C45" s="79"/>
      <c r="D45" s="80"/>
      <c r="E45" s="80"/>
      <c r="F45" s="10"/>
      <c r="G45" s="86">
        <v>0</v>
      </c>
      <c r="H45" s="11"/>
      <c r="I45" s="12"/>
      <c r="J45" s="9"/>
      <c r="K45" s="9"/>
      <c r="L45" s="84"/>
      <c r="M45" s="84"/>
      <c r="N45" s="84"/>
      <c r="O45" s="84"/>
      <c r="P45" s="84"/>
      <c r="Q45" s="84"/>
      <c r="R45" s="84"/>
      <c r="S45" s="84"/>
      <c r="T45" s="85"/>
      <c r="U45" s="85"/>
      <c r="V45" s="85"/>
      <c r="W45" s="85"/>
      <c r="X45" s="9"/>
      <c r="Y45" s="9"/>
      <c r="Z45" s="9"/>
      <c r="AA45" s="9"/>
      <c r="AB45" s="95"/>
      <c r="AC45" s="95"/>
      <c r="AD45" s="95"/>
      <c r="AE45" s="95"/>
      <c r="AF45" s="95"/>
      <c r="AG45" s="95"/>
      <c r="AH45" s="95"/>
      <c r="AI45" s="95"/>
      <c r="AJ45" s="95"/>
      <c r="AK45" s="85"/>
      <c r="AL45" s="85"/>
      <c r="AM45" s="85"/>
      <c r="AN45" s="9"/>
      <c r="AO45" s="9"/>
      <c r="AP45" s="9"/>
      <c r="AQ45" s="9"/>
      <c r="AR45" s="85"/>
      <c r="AS45" s="85"/>
      <c r="AT45" s="85"/>
      <c r="AU45" s="85"/>
      <c r="AV45" s="9"/>
      <c r="AW45" s="9"/>
      <c r="AX45" s="9"/>
      <c r="AY45" s="9"/>
      <c r="AZ45" s="85"/>
      <c r="BA45" s="85"/>
      <c r="BB45" s="85"/>
      <c r="BC45" s="85"/>
      <c r="BD45" s="9"/>
      <c r="BE45" s="9"/>
      <c r="BF45" s="9"/>
      <c r="BG45" s="9"/>
      <c r="BH45" s="85"/>
      <c r="BI45" s="85"/>
      <c r="BJ45" s="85"/>
      <c r="BK45" s="85"/>
      <c r="BL45" s="9"/>
      <c r="BM45" s="9"/>
      <c r="BN45" s="9"/>
      <c r="BO45" s="9"/>
    </row>
    <row r="46" spans="1:67" ht="18" customHeight="1">
      <c r="A46" s="94" t="s">
        <v>108</v>
      </c>
      <c r="B46" s="78" t="s">
        <v>109</v>
      </c>
      <c r="C46" s="79"/>
      <c r="D46" s="80"/>
      <c r="E46" s="80"/>
      <c r="F46" s="10"/>
      <c r="G46" s="86">
        <v>0</v>
      </c>
      <c r="H46" s="11"/>
      <c r="I46" s="12"/>
      <c r="J46" s="9"/>
      <c r="K46" s="9"/>
      <c r="L46" s="84"/>
      <c r="M46" s="84"/>
      <c r="N46" s="84"/>
      <c r="O46" s="84"/>
      <c r="P46" s="84"/>
      <c r="Q46" s="84"/>
      <c r="R46" s="84"/>
      <c r="S46" s="84"/>
      <c r="T46" s="85"/>
      <c r="U46" s="85"/>
      <c r="V46" s="85"/>
      <c r="W46" s="85"/>
      <c r="X46" s="9"/>
      <c r="Y46" s="9"/>
      <c r="Z46" s="9"/>
      <c r="AA46" s="9"/>
      <c r="AB46" s="85"/>
      <c r="AC46" s="85"/>
      <c r="AD46" s="85"/>
      <c r="AE46" s="85"/>
      <c r="AF46" s="9"/>
      <c r="AG46" s="9"/>
      <c r="AH46" s="9"/>
      <c r="AI46" s="9"/>
      <c r="AJ46" s="95"/>
      <c r="AK46" s="95"/>
      <c r="AL46" s="95"/>
      <c r="AM46" s="95"/>
      <c r="AN46" s="9"/>
      <c r="AO46" s="9"/>
      <c r="AP46" s="9"/>
      <c r="AQ46" s="9"/>
      <c r="AR46" s="85"/>
      <c r="AS46" s="85"/>
      <c r="AT46" s="85"/>
      <c r="AU46" s="85"/>
      <c r="AV46" s="9"/>
      <c r="AW46" s="9"/>
      <c r="AX46" s="9"/>
      <c r="AY46" s="9"/>
      <c r="AZ46" s="85"/>
      <c r="BA46" s="85"/>
      <c r="BB46" s="85"/>
      <c r="BC46" s="85"/>
      <c r="BD46" s="9"/>
      <c r="BE46" s="9"/>
      <c r="BF46" s="9"/>
      <c r="BG46" s="9"/>
      <c r="BH46" s="85"/>
      <c r="BI46" s="85"/>
      <c r="BJ46" s="85"/>
      <c r="BK46" s="85"/>
      <c r="BL46" s="9"/>
      <c r="BM46" s="9"/>
      <c r="BN46" s="9"/>
      <c r="BO46" s="9"/>
    </row>
    <row r="47" spans="1:67" ht="18" customHeight="1">
      <c r="A47" s="94" t="s">
        <v>110</v>
      </c>
      <c r="B47" s="79" t="s">
        <v>111</v>
      </c>
      <c r="C47" s="79"/>
      <c r="D47" s="80"/>
      <c r="E47" s="80"/>
      <c r="F47" s="10"/>
      <c r="G47" s="86">
        <v>0</v>
      </c>
      <c r="H47" s="11"/>
      <c r="I47" s="12"/>
      <c r="J47" s="9"/>
      <c r="K47" s="9"/>
      <c r="L47" s="84"/>
      <c r="M47" s="84"/>
      <c r="N47" s="84"/>
      <c r="O47" s="84"/>
      <c r="P47" s="84"/>
      <c r="Q47" s="84"/>
      <c r="R47" s="84"/>
      <c r="S47" s="84"/>
      <c r="T47" s="85"/>
      <c r="U47" s="85"/>
      <c r="V47" s="85"/>
      <c r="W47" s="85"/>
      <c r="X47" s="9"/>
      <c r="Y47" s="9"/>
      <c r="Z47" s="9"/>
      <c r="AA47" s="9"/>
      <c r="AB47" s="85"/>
      <c r="AC47" s="85"/>
      <c r="AD47" s="85"/>
      <c r="AE47" s="85"/>
      <c r="AF47" s="9"/>
      <c r="AG47" s="9"/>
      <c r="AH47" s="9"/>
      <c r="AI47" s="9"/>
      <c r="AJ47" s="85"/>
      <c r="AK47" s="95"/>
      <c r="AL47" s="95"/>
      <c r="AM47" s="95"/>
      <c r="AN47" s="95"/>
      <c r="AO47" s="9"/>
      <c r="AP47" s="9"/>
      <c r="AQ47" s="9"/>
      <c r="AR47" s="85"/>
      <c r="AS47" s="85"/>
      <c r="AT47" s="85"/>
      <c r="AU47" s="85"/>
      <c r="AV47" s="9"/>
      <c r="AW47" s="9"/>
      <c r="AX47" s="9"/>
      <c r="AY47" s="9"/>
      <c r="AZ47" s="85"/>
      <c r="BA47" s="85"/>
      <c r="BB47" s="85"/>
      <c r="BC47" s="85"/>
      <c r="BD47" s="9"/>
      <c r="BE47" s="9"/>
      <c r="BF47" s="9"/>
      <c r="BG47" s="9"/>
      <c r="BH47" s="85"/>
      <c r="BI47" s="85"/>
      <c r="BJ47" s="85"/>
      <c r="BK47" s="85"/>
      <c r="BL47" s="9"/>
      <c r="BM47" s="9"/>
      <c r="BN47" s="9"/>
      <c r="BO47" s="9"/>
    </row>
    <row r="48" spans="1:67" ht="18" customHeight="1">
      <c r="A48" s="94" t="s">
        <v>112</v>
      </c>
      <c r="B48" s="78" t="s">
        <v>113</v>
      </c>
      <c r="C48" s="79"/>
      <c r="D48" s="80"/>
      <c r="E48" s="80"/>
      <c r="F48" s="10"/>
      <c r="G48" s="86"/>
      <c r="H48" s="11"/>
      <c r="I48" s="12"/>
      <c r="J48" s="9"/>
      <c r="K48" s="9"/>
      <c r="L48" s="84"/>
      <c r="M48" s="84"/>
      <c r="N48" s="84"/>
      <c r="O48" s="84"/>
      <c r="P48" s="84"/>
      <c r="Q48" s="84"/>
      <c r="R48" s="84"/>
      <c r="S48" s="84"/>
      <c r="T48" s="85"/>
      <c r="U48" s="85"/>
      <c r="V48" s="85"/>
      <c r="W48" s="85"/>
      <c r="X48" s="9"/>
      <c r="Y48" s="9"/>
      <c r="Z48" s="9"/>
      <c r="AA48" s="9"/>
      <c r="AB48" s="85"/>
      <c r="AC48" s="85"/>
      <c r="AD48" s="85"/>
      <c r="AE48" s="85"/>
      <c r="AF48" s="9"/>
      <c r="AG48" s="9"/>
      <c r="AH48" s="9"/>
      <c r="AI48" s="9"/>
      <c r="AJ48" s="95"/>
      <c r="AK48" s="95"/>
      <c r="AL48" s="95"/>
      <c r="AM48" s="95"/>
      <c r="AN48" s="9"/>
      <c r="AO48" s="9"/>
      <c r="AP48" s="9"/>
      <c r="AQ48" s="9"/>
      <c r="AR48" s="85"/>
      <c r="AS48" s="85"/>
      <c r="AT48" s="85"/>
      <c r="AU48" s="85"/>
      <c r="AV48" s="9"/>
      <c r="AW48" s="9"/>
      <c r="AX48" s="9"/>
      <c r="AY48" s="9"/>
      <c r="AZ48" s="85"/>
      <c r="BA48" s="85"/>
      <c r="BB48" s="85"/>
      <c r="BC48" s="85"/>
      <c r="BD48" s="9"/>
      <c r="BE48" s="9"/>
      <c r="BF48" s="9"/>
      <c r="BG48" s="9"/>
      <c r="BH48" s="85"/>
      <c r="BI48" s="85"/>
      <c r="BJ48" s="85"/>
      <c r="BK48" s="85"/>
      <c r="BL48" s="9"/>
      <c r="BM48" s="9"/>
      <c r="BN48" s="9"/>
      <c r="BO48" s="9"/>
    </row>
    <row r="49" spans="1:67" ht="18" customHeight="1">
      <c r="A49" s="94" t="s">
        <v>114</v>
      </c>
      <c r="B49" s="79" t="s">
        <v>115</v>
      </c>
      <c r="C49" s="79"/>
      <c r="D49" s="80"/>
      <c r="E49" s="80"/>
      <c r="F49" s="10"/>
      <c r="G49" s="86"/>
      <c r="H49" s="11"/>
      <c r="I49" s="12"/>
      <c r="J49" s="9"/>
      <c r="K49" s="9"/>
      <c r="L49" s="84"/>
      <c r="M49" s="84"/>
      <c r="N49" s="84"/>
      <c r="O49" s="84"/>
      <c r="P49" s="84"/>
      <c r="Q49" s="84"/>
      <c r="R49" s="84"/>
      <c r="S49" s="84"/>
      <c r="T49" s="85"/>
      <c r="U49" s="85"/>
      <c r="V49" s="85"/>
      <c r="W49" s="85"/>
      <c r="X49" s="9"/>
      <c r="Y49" s="9"/>
      <c r="Z49" s="9"/>
      <c r="AA49" s="9"/>
      <c r="AB49" s="85"/>
      <c r="AC49" s="85"/>
      <c r="AD49" s="85"/>
      <c r="AE49" s="85"/>
      <c r="AF49" s="9"/>
      <c r="AG49" s="9"/>
      <c r="AH49" s="9"/>
      <c r="AI49" s="9"/>
      <c r="AJ49" s="85"/>
      <c r="AK49" s="85"/>
      <c r="AL49" s="85"/>
      <c r="AM49" s="85"/>
      <c r="AN49" s="9"/>
      <c r="AO49" s="9"/>
      <c r="AP49" s="95"/>
      <c r="AQ49" s="95"/>
      <c r="AR49" s="85"/>
      <c r="AS49" s="85"/>
      <c r="AT49" s="85"/>
      <c r="AU49" s="85"/>
      <c r="AV49" s="9"/>
      <c r="AW49" s="9"/>
      <c r="AX49" s="9"/>
      <c r="AY49" s="9"/>
      <c r="AZ49" s="85"/>
      <c r="BA49" s="85"/>
      <c r="BB49" s="85"/>
      <c r="BC49" s="85"/>
      <c r="BD49" s="9"/>
      <c r="BE49" s="9"/>
      <c r="BF49" s="9"/>
      <c r="BG49" s="9"/>
      <c r="BH49" s="85"/>
      <c r="BI49" s="85"/>
      <c r="BJ49" s="85"/>
      <c r="BK49" s="85"/>
      <c r="BL49" s="9"/>
      <c r="BM49" s="9"/>
      <c r="BN49" s="9"/>
      <c r="BO49" s="9"/>
    </row>
    <row r="50" spans="1:67" ht="18" customHeight="1">
      <c r="A50" s="94" t="s">
        <v>116</v>
      </c>
      <c r="B50" s="78" t="s">
        <v>117</v>
      </c>
      <c r="C50" s="79"/>
      <c r="D50" s="80"/>
      <c r="E50" s="80"/>
      <c r="F50" s="10"/>
      <c r="G50" s="86"/>
      <c r="H50" s="11"/>
      <c r="I50" s="12"/>
      <c r="J50" s="9"/>
      <c r="K50" s="9"/>
      <c r="L50" s="84"/>
      <c r="M50" s="84"/>
      <c r="N50" s="84"/>
      <c r="O50" s="84"/>
      <c r="P50" s="84"/>
      <c r="Q50" s="84"/>
      <c r="R50" s="84"/>
      <c r="S50" s="84"/>
      <c r="T50" s="85"/>
      <c r="U50" s="85"/>
      <c r="V50" s="85"/>
      <c r="W50" s="85"/>
      <c r="X50" s="9"/>
      <c r="Y50" s="9"/>
      <c r="Z50" s="9"/>
      <c r="AA50" s="9"/>
      <c r="AB50" s="85"/>
      <c r="AC50" s="85"/>
      <c r="AD50" s="85"/>
      <c r="AE50" s="85"/>
      <c r="AF50" s="9"/>
      <c r="AG50" s="9"/>
      <c r="AH50" s="9"/>
      <c r="AI50" s="9"/>
      <c r="AJ50" s="85"/>
      <c r="AK50" s="85"/>
      <c r="AL50" s="95"/>
      <c r="AM50" s="95"/>
      <c r="AN50" s="95"/>
      <c r="AO50" s="95"/>
      <c r="AP50" s="9"/>
      <c r="AQ50" s="9"/>
      <c r="AR50" s="85"/>
      <c r="AS50" s="85"/>
      <c r="AT50" s="85"/>
      <c r="AU50" s="85"/>
      <c r="AV50" s="9"/>
      <c r="AW50" s="9"/>
      <c r="AX50" s="9"/>
      <c r="AY50" s="9"/>
      <c r="AZ50" s="85"/>
      <c r="BA50" s="85"/>
      <c r="BB50" s="85"/>
      <c r="BC50" s="85"/>
      <c r="BD50" s="9"/>
      <c r="BE50" s="9"/>
      <c r="BF50" s="9"/>
      <c r="BG50" s="9"/>
      <c r="BH50" s="85"/>
      <c r="BI50" s="85"/>
      <c r="BJ50" s="85"/>
      <c r="BK50" s="85"/>
      <c r="BL50" s="9"/>
      <c r="BM50" s="9"/>
      <c r="BN50" s="9"/>
      <c r="BO50" s="9"/>
    </row>
    <row r="51" spans="1:67" ht="18" customHeight="1">
      <c r="A51" s="94" t="s">
        <v>118</v>
      </c>
      <c r="B51" s="79" t="s">
        <v>59</v>
      </c>
      <c r="C51" s="79"/>
      <c r="D51" s="80"/>
      <c r="E51" s="80"/>
      <c r="F51" s="10"/>
      <c r="G51" s="86"/>
      <c r="H51" s="11"/>
      <c r="I51" s="12"/>
      <c r="J51" s="9"/>
      <c r="K51" s="9"/>
      <c r="L51" s="84"/>
      <c r="M51" s="84"/>
      <c r="N51" s="84"/>
      <c r="O51" s="84"/>
      <c r="P51" s="84"/>
      <c r="Q51" s="84"/>
      <c r="R51" s="84"/>
      <c r="S51" s="84"/>
      <c r="T51" s="85"/>
      <c r="U51" s="85"/>
      <c r="V51" s="85"/>
      <c r="W51" s="85"/>
      <c r="X51" s="9"/>
      <c r="Y51" s="9"/>
      <c r="Z51" s="9"/>
      <c r="AA51" s="9"/>
      <c r="AB51" s="85"/>
      <c r="AC51" s="85"/>
      <c r="AD51" s="85"/>
      <c r="AE51" s="85"/>
      <c r="AF51" s="95"/>
      <c r="AG51" s="95"/>
      <c r="AH51" s="95"/>
      <c r="AI51" s="95"/>
      <c r="AJ51" s="95"/>
      <c r="AK51" s="85"/>
      <c r="AL51" s="85"/>
      <c r="AM51" s="85"/>
      <c r="AN51" s="9"/>
      <c r="AO51" s="9"/>
      <c r="AP51" s="9"/>
      <c r="AQ51" s="9"/>
      <c r="AR51" s="85"/>
      <c r="AS51" s="85"/>
      <c r="AT51" s="85"/>
      <c r="AU51" s="85"/>
      <c r="AV51" s="9"/>
      <c r="AW51" s="9"/>
      <c r="AX51" s="9"/>
      <c r="AY51" s="9"/>
      <c r="AZ51" s="85"/>
      <c r="BA51" s="85"/>
      <c r="BB51" s="85"/>
      <c r="BC51" s="85"/>
      <c r="BD51" s="9"/>
      <c r="BE51" s="9"/>
      <c r="BF51" s="9"/>
      <c r="BG51" s="9"/>
      <c r="BH51" s="85"/>
      <c r="BI51" s="85"/>
      <c r="BJ51" s="85"/>
      <c r="BK51" s="85"/>
      <c r="BL51" s="9"/>
      <c r="BM51" s="9"/>
      <c r="BN51" s="9"/>
      <c r="BO51" s="9"/>
    </row>
    <row r="52" spans="1:67" ht="18" customHeight="1">
      <c r="A52" s="94" t="s">
        <v>119</v>
      </c>
      <c r="B52" s="79" t="s">
        <v>61</v>
      </c>
      <c r="C52" s="79"/>
      <c r="D52" s="80"/>
      <c r="E52" s="80"/>
      <c r="F52" s="10"/>
      <c r="G52" s="86"/>
      <c r="H52" s="11"/>
      <c r="I52" s="12"/>
      <c r="J52" s="9"/>
      <c r="K52" s="9"/>
      <c r="L52" s="84"/>
      <c r="M52" s="84"/>
      <c r="N52" s="84"/>
      <c r="O52" s="84"/>
      <c r="P52" s="84"/>
      <c r="Q52" s="84"/>
      <c r="R52" s="84"/>
      <c r="S52" s="84"/>
      <c r="T52" s="85"/>
      <c r="U52" s="85"/>
      <c r="V52" s="85"/>
      <c r="W52" s="85"/>
      <c r="X52" s="9"/>
      <c r="Y52" s="9"/>
      <c r="Z52" s="9"/>
      <c r="AA52" s="9"/>
      <c r="AB52" s="85"/>
      <c r="AC52" s="85"/>
      <c r="AD52" s="85"/>
      <c r="AE52" s="85"/>
      <c r="AF52" s="95"/>
      <c r="AG52" s="95"/>
      <c r="AH52" s="95"/>
      <c r="AI52" s="95"/>
      <c r="AJ52" s="95"/>
      <c r="AK52" s="85"/>
      <c r="AL52" s="85"/>
      <c r="AM52" s="85"/>
      <c r="AN52" s="9"/>
      <c r="AO52" s="9"/>
      <c r="AP52" s="9"/>
      <c r="AQ52" s="9"/>
      <c r="AR52" s="85"/>
      <c r="AS52" s="85"/>
      <c r="AT52" s="85"/>
      <c r="AU52" s="85"/>
      <c r="AV52" s="9"/>
      <c r="AW52" s="9"/>
      <c r="AX52" s="9"/>
      <c r="AY52" s="9"/>
      <c r="AZ52" s="85"/>
      <c r="BA52" s="85"/>
      <c r="BB52" s="85"/>
      <c r="BC52" s="85"/>
      <c r="BD52" s="9"/>
      <c r="BE52" s="9"/>
      <c r="BF52" s="9"/>
      <c r="BG52" s="9"/>
      <c r="BH52" s="85"/>
      <c r="BI52" s="85"/>
      <c r="BJ52" s="85"/>
      <c r="BK52" s="85"/>
      <c r="BL52" s="9"/>
      <c r="BM52" s="9"/>
      <c r="BN52" s="9"/>
      <c r="BO52" s="9"/>
    </row>
    <row r="53" spans="1:67" ht="18" customHeight="1">
      <c r="A53" s="94" t="s">
        <v>120</v>
      </c>
      <c r="B53" s="79" t="s">
        <v>121</v>
      </c>
      <c r="C53" s="79"/>
      <c r="D53" s="80"/>
      <c r="E53" s="80"/>
      <c r="F53" s="10"/>
      <c r="G53" s="86"/>
      <c r="H53" s="11"/>
      <c r="I53" s="12"/>
      <c r="J53" s="9"/>
      <c r="K53" s="9"/>
      <c r="L53" s="84"/>
      <c r="M53" s="84"/>
      <c r="N53" s="84"/>
      <c r="O53" s="84"/>
      <c r="P53" s="84"/>
      <c r="Q53" s="84"/>
      <c r="R53" s="84"/>
      <c r="S53" s="84"/>
      <c r="T53" s="85"/>
      <c r="U53" s="85"/>
      <c r="V53" s="85"/>
      <c r="W53" s="85"/>
      <c r="X53" s="9"/>
      <c r="Y53" s="9"/>
      <c r="Z53" s="9"/>
      <c r="AA53" s="9"/>
      <c r="AB53" s="85"/>
      <c r="AC53" s="85"/>
      <c r="AD53" s="85"/>
      <c r="AE53" s="85"/>
      <c r="AF53" s="9"/>
      <c r="AG53" s="9"/>
      <c r="AH53" s="9"/>
      <c r="AI53" s="9"/>
      <c r="AJ53" s="85"/>
      <c r="AK53" s="96"/>
      <c r="AL53" s="96"/>
      <c r="AM53" s="96"/>
      <c r="AN53" s="96"/>
      <c r="AO53" s="96"/>
      <c r="AP53" s="9"/>
      <c r="AQ53" s="9"/>
      <c r="AR53" s="85"/>
      <c r="AS53" s="85"/>
      <c r="AT53" s="85"/>
      <c r="AU53" s="85"/>
      <c r="AV53" s="9"/>
      <c r="AW53" s="9"/>
      <c r="AX53" s="9"/>
      <c r="AY53" s="9"/>
      <c r="AZ53" s="85"/>
      <c r="BA53" s="85"/>
      <c r="BB53" s="85"/>
      <c r="BC53" s="85"/>
      <c r="BD53" s="9"/>
      <c r="BE53" s="9"/>
      <c r="BF53" s="9"/>
      <c r="BG53" s="9"/>
      <c r="BH53" s="85"/>
      <c r="BI53" s="85"/>
      <c r="BJ53" s="85"/>
      <c r="BK53" s="85"/>
      <c r="BL53" s="9"/>
      <c r="BM53" s="9"/>
      <c r="BN53" s="9"/>
      <c r="BO53" s="9"/>
    </row>
    <row r="54" spans="1:67" ht="18" customHeight="1">
      <c r="A54" s="94" t="s">
        <v>122</v>
      </c>
      <c r="B54" s="79" t="s">
        <v>77</v>
      </c>
      <c r="C54" s="79"/>
      <c r="D54" s="80"/>
      <c r="E54" s="80"/>
      <c r="F54" s="10"/>
      <c r="G54" s="86"/>
      <c r="H54" s="11"/>
      <c r="I54" s="12"/>
      <c r="J54" s="9"/>
      <c r="K54" s="9"/>
      <c r="L54" s="84"/>
      <c r="M54" s="84"/>
      <c r="N54" s="84"/>
      <c r="O54" s="84"/>
      <c r="P54" s="84"/>
      <c r="Q54" s="84"/>
      <c r="R54" s="84"/>
      <c r="S54" s="84"/>
      <c r="T54" s="85"/>
      <c r="U54" s="85"/>
      <c r="V54" s="85"/>
      <c r="W54" s="85"/>
      <c r="X54" s="9"/>
      <c r="Y54" s="9"/>
      <c r="Z54" s="9"/>
      <c r="AA54" s="9"/>
      <c r="AB54" s="85"/>
      <c r="AC54" s="85"/>
      <c r="AD54" s="85"/>
      <c r="AE54" s="85"/>
      <c r="AF54" s="9"/>
      <c r="AG54" s="9"/>
      <c r="AH54" s="9"/>
      <c r="AI54" s="95"/>
      <c r="AJ54" s="95"/>
      <c r="AK54" s="95"/>
      <c r="AL54" s="85"/>
      <c r="AM54" s="85"/>
      <c r="AN54" s="9"/>
      <c r="AO54" s="9"/>
      <c r="AP54" s="9"/>
      <c r="AQ54" s="9"/>
      <c r="AR54" s="85"/>
      <c r="AS54" s="85"/>
      <c r="AT54" s="85"/>
      <c r="AU54" s="85"/>
      <c r="AV54" s="9"/>
      <c r="AW54" s="9"/>
      <c r="AX54" s="9"/>
      <c r="AY54" s="9"/>
      <c r="AZ54" s="85"/>
      <c r="BA54" s="85"/>
      <c r="BB54" s="85"/>
      <c r="BC54" s="85"/>
      <c r="BD54" s="9"/>
      <c r="BE54" s="9"/>
      <c r="BF54" s="9"/>
      <c r="BG54" s="9"/>
      <c r="BH54" s="85"/>
      <c r="BI54" s="85"/>
      <c r="BJ54" s="85"/>
      <c r="BK54" s="85"/>
      <c r="BL54" s="9"/>
      <c r="BM54" s="9"/>
      <c r="BN54" s="9"/>
      <c r="BO54" s="9"/>
    </row>
    <row r="55" spans="1:67" ht="18" customHeight="1">
      <c r="A55" s="94" t="s">
        <v>123</v>
      </c>
      <c r="B55" s="79" t="s">
        <v>79</v>
      </c>
      <c r="C55" s="79"/>
      <c r="D55" s="80"/>
      <c r="E55" s="80"/>
      <c r="F55" s="10"/>
      <c r="G55" s="86"/>
      <c r="H55" s="11"/>
      <c r="I55" s="12"/>
      <c r="J55" s="9"/>
      <c r="K55" s="9"/>
      <c r="L55" s="84"/>
      <c r="M55" s="84"/>
      <c r="N55" s="84"/>
      <c r="O55" s="84"/>
      <c r="P55" s="84"/>
      <c r="Q55" s="84"/>
      <c r="R55" s="84"/>
      <c r="S55" s="84"/>
      <c r="T55" s="85"/>
      <c r="U55" s="85"/>
      <c r="V55" s="85"/>
      <c r="W55" s="85"/>
      <c r="X55" s="9"/>
      <c r="Y55" s="9"/>
      <c r="Z55" s="9"/>
      <c r="AA55" s="9"/>
      <c r="AB55" s="85"/>
      <c r="AC55" s="85"/>
      <c r="AD55" s="85"/>
      <c r="AE55" s="85"/>
      <c r="AF55" s="9"/>
      <c r="AG55" s="9"/>
      <c r="AH55" s="9"/>
      <c r="AI55" s="9"/>
      <c r="AJ55" s="85"/>
      <c r="AK55" s="85"/>
      <c r="AL55" s="85"/>
      <c r="AM55" s="95"/>
      <c r="AN55" s="95"/>
      <c r="AO55" s="95"/>
      <c r="AP55" s="9"/>
      <c r="AQ55" s="9"/>
      <c r="AR55" s="85"/>
      <c r="AS55" s="85"/>
      <c r="AT55" s="85"/>
      <c r="AU55" s="85"/>
      <c r="AV55" s="9"/>
      <c r="AW55" s="9"/>
      <c r="AX55" s="9"/>
      <c r="AY55" s="9"/>
      <c r="AZ55" s="85"/>
      <c r="BA55" s="85"/>
      <c r="BB55" s="85"/>
      <c r="BC55" s="85"/>
      <c r="BD55" s="9"/>
      <c r="BE55" s="9"/>
      <c r="BF55" s="9"/>
      <c r="BG55" s="9"/>
      <c r="BH55" s="85"/>
      <c r="BI55" s="85"/>
      <c r="BJ55" s="85"/>
      <c r="BK55" s="85"/>
      <c r="BL55" s="9"/>
      <c r="BM55" s="9"/>
      <c r="BN55" s="9"/>
      <c r="BO55" s="9"/>
    </row>
    <row r="56" spans="1:67" ht="18" customHeight="1">
      <c r="A56" s="94" t="s">
        <v>124</v>
      </c>
      <c r="B56" s="79" t="s">
        <v>83</v>
      </c>
      <c r="C56" s="79"/>
      <c r="D56" s="80"/>
      <c r="E56" s="80"/>
      <c r="F56" s="10"/>
      <c r="G56" s="86"/>
      <c r="H56" s="11"/>
      <c r="I56" s="12"/>
      <c r="J56" s="9"/>
      <c r="K56" s="9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9"/>
      <c r="Y56" s="9"/>
      <c r="Z56" s="9"/>
      <c r="AA56" s="9"/>
      <c r="AB56" s="85"/>
      <c r="AC56" s="85"/>
      <c r="AD56" s="85"/>
      <c r="AE56" s="85"/>
      <c r="AF56" s="9"/>
      <c r="AG56" s="9"/>
      <c r="AH56" s="9"/>
      <c r="AI56" s="9"/>
      <c r="AJ56" s="85"/>
      <c r="AK56" s="85"/>
      <c r="AL56" s="85"/>
      <c r="AM56" s="85"/>
      <c r="AN56" s="95"/>
      <c r="AO56" s="95"/>
      <c r="AP56" s="9"/>
      <c r="AQ56" s="9"/>
      <c r="AR56" s="85"/>
      <c r="AS56" s="85"/>
      <c r="AT56" s="85"/>
      <c r="AU56" s="85"/>
      <c r="AV56" s="9"/>
      <c r="AW56" s="9"/>
      <c r="AX56" s="9"/>
      <c r="AY56" s="9"/>
      <c r="AZ56" s="85"/>
      <c r="BA56" s="85"/>
      <c r="BB56" s="85"/>
      <c r="BC56" s="85"/>
      <c r="BD56" s="9"/>
      <c r="BE56" s="9"/>
      <c r="BF56" s="9"/>
      <c r="BG56" s="9"/>
      <c r="BH56" s="85"/>
      <c r="BI56" s="85"/>
      <c r="BJ56" s="85"/>
      <c r="BK56" s="85"/>
      <c r="BL56" s="9"/>
      <c r="BM56" s="9"/>
      <c r="BN56" s="9"/>
      <c r="BO56" s="9"/>
    </row>
    <row r="57" spans="1:67" ht="18" customHeight="1">
      <c r="A57" s="5">
        <v>3</v>
      </c>
      <c r="B57" s="6" t="s">
        <v>125</v>
      </c>
      <c r="C57" s="7"/>
      <c r="D57" s="13"/>
      <c r="E57" s="13"/>
      <c r="F57" s="13"/>
      <c r="G57" s="13"/>
      <c r="H57" s="91"/>
      <c r="I57" s="92"/>
      <c r="J57" s="93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</row>
    <row r="58" spans="1:67" ht="18" customHeight="1">
      <c r="A58" s="94" t="s">
        <v>126</v>
      </c>
      <c r="B58" s="78" t="s">
        <v>63</v>
      </c>
      <c r="C58" s="79"/>
      <c r="D58" s="80"/>
      <c r="E58" s="80"/>
      <c r="F58" s="10"/>
      <c r="G58" s="86">
        <v>0</v>
      </c>
      <c r="H58" s="11"/>
      <c r="I58" s="12"/>
      <c r="J58" s="9"/>
      <c r="K58" s="9"/>
      <c r="L58" s="84"/>
      <c r="M58" s="84"/>
      <c r="N58" s="84"/>
      <c r="O58" s="84"/>
      <c r="P58" s="84"/>
      <c r="Q58" s="84"/>
      <c r="R58" s="84"/>
      <c r="S58" s="84"/>
      <c r="T58" s="85"/>
      <c r="U58" s="85"/>
      <c r="V58" s="85"/>
      <c r="W58" s="85"/>
      <c r="X58" s="9"/>
      <c r="Y58" s="9"/>
      <c r="Z58" s="9"/>
      <c r="AA58" s="9"/>
      <c r="AB58" s="85"/>
      <c r="AC58" s="85"/>
      <c r="AD58" s="85"/>
      <c r="AE58" s="85"/>
      <c r="AF58" s="9"/>
      <c r="AG58" s="9"/>
      <c r="AH58" s="9"/>
      <c r="AI58" s="9"/>
      <c r="AJ58" s="85"/>
      <c r="AK58" s="97"/>
      <c r="AL58" s="97"/>
      <c r="AM58" s="97"/>
      <c r="AN58" s="97"/>
      <c r="AO58" s="97"/>
      <c r="AP58" s="97"/>
      <c r="AQ58" s="9"/>
      <c r="AR58" s="85"/>
      <c r="AS58" s="85"/>
      <c r="AT58" s="85"/>
      <c r="AU58" s="85"/>
      <c r="AV58" s="9"/>
      <c r="AW58" s="9"/>
      <c r="AX58" s="9"/>
      <c r="AY58" s="9"/>
      <c r="AZ58" s="85"/>
      <c r="BA58" s="85"/>
      <c r="BB58" s="85"/>
      <c r="BC58" s="85"/>
      <c r="BD58" s="9"/>
      <c r="BE58" s="9"/>
      <c r="BF58" s="9"/>
      <c r="BG58" s="9"/>
      <c r="BH58" s="85"/>
      <c r="BI58" s="85"/>
      <c r="BJ58" s="85"/>
      <c r="BK58" s="85"/>
      <c r="BL58" s="9"/>
      <c r="BM58" s="9"/>
      <c r="BN58" s="9"/>
      <c r="BO58" s="9"/>
    </row>
    <row r="59" spans="1:67" ht="23.25" customHeight="1">
      <c r="A59" s="94" t="s">
        <v>127</v>
      </c>
      <c r="B59" s="79" t="s">
        <v>128</v>
      </c>
      <c r="C59" s="79"/>
      <c r="D59" s="80"/>
      <c r="E59" s="80"/>
      <c r="F59" s="10"/>
      <c r="G59" s="86">
        <v>0</v>
      </c>
      <c r="H59" s="11"/>
      <c r="I59" s="12"/>
      <c r="J59" s="9"/>
      <c r="K59" s="9"/>
      <c r="L59" s="84"/>
      <c r="M59" s="84"/>
      <c r="N59" s="84"/>
      <c r="O59" s="84"/>
      <c r="P59" s="84"/>
      <c r="Q59" s="84"/>
      <c r="R59" s="84"/>
      <c r="S59" s="84"/>
      <c r="T59" s="85"/>
      <c r="U59" s="85"/>
      <c r="V59" s="85"/>
      <c r="W59" s="85"/>
      <c r="X59" s="9"/>
      <c r="Y59" s="9"/>
      <c r="Z59" s="9"/>
      <c r="AA59" s="9"/>
      <c r="AB59" s="85"/>
      <c r="AC59" s="85"/>
      <c r="AD59" s="85"/>
      <c r="AE59" s="85"/>
      <c r="AF59" s="9"/>
      <c r="AG59" s="9"/>
      <c r="AH59" s="9"/>
      <c r="AI59" s="9"/>
      <c r="AJ59" s="85"/>
      <c r="AK59" s="85"/>
      <c r="AL59" s="85"/>
      <c r="AM59" s="97"/>
      <c r="AN59" s="97"/>
      <c r="AO59" s="97"/>
      <c r="AP59" s="97"/>
      <c r="AQ59" s="97"/>
      <c r="AR59" s="97"/>
      <c r="AS59" s="85"/>
      <c r="AT59" s="85"/>
      <c r="AU59" s="85"/>
      <c r="AV59" s="9"/>
      <c r="AW59" s="9"/>
      <c r="AX59" s="9"/>
      <c r="AY59" s="9"/>
      <c r="AZ59" s="85"/>
      <c r="BA59" s="85"/>
      <c r="BB59" s="85"/>
      <c r="BC59" s="85"/>
      <c r="BD59" s="9"/>
      <c r="BE59" s="9"/>
      <c r="BF59" s="9"/>
      <c r="BG59" s="9"/>
      <c r="BH59" s="85"/>
      <c r="BI59" s="85"/>
      <c r="BJ59" s="85"/>
      <c r="BK59" s="85"/>
      <c r="BL59" s="9"/>
      <c r="BM59" s="9"/>
      <c r="BN59" s="9"/>
      <c r="BO59" s="9"/>
    </row>
    <row r="60" spans="1:67" ht="18" customHeight="1">
      <c r="A60" s="94" t="s">
        <v>129</v>
      </c>
      <c r="B60" s="79" t="s">
        <v>111</v>
      </c>
      <c r="C60" s="79"/>
      <c r="D60" s="80"/>
      <c r="E60" s="80"/>
      <c r="F60" s="10"/>
      <c r="G60" s="86"/>
      <c r="H60" s="11"/>
      <c r="I60" s="12"/>
      <c r="J60" s="9"/>
      <c r="K60" s="9"/>
      <c r="L60" s="84"/>
      <c r="M60" s="84"/>
      <c r="N60" s="84"/>
      <c r="O60" s="84"/>
      <c r="P60" s="84"/>
      <c r="Q60" s="84"/>
      <c r="R60" s="84"/>
      <c r="S60" s="84"/>
      <c r="T60" s="85"/>
      <c r="U60" s="85"/>
      <c r="V60" s="85"/>
      <c r="W60" s="85"/>
      <c r="X60" s="9"/>
      <c r="Y60" s="9"/>
      <c r="Z60" s="9"/>
      <c r="AA60" s="9"/>
      <c r="AB60" s="85"/>
      <c r="AC60" s="85"/>
      <c r="AD60" s="85"/>
      <c r="AE60" s="85"/>
      <c r="AF60" s="9"/>
      <c r="AG60" s="9"/>
      <c r="AH60" s="9"/>
      <c r="AI60" s="9"/>
      <c r="AJ60" s="85"/>
      <c r="AK60" s="85"/>
      <c r="AL60" s="85"/>
      <c r="AM60" s="85"/>
      <c r="AN60" s="9"/>
      <c r="AO60" s="9"/>
      <c r="AP60" s="9"/>
      <c r="AQ60" s="9"/>
      <c r="AR60" s="97"/>
      <c r="AS60" s="97"/>
      <c r="AT60" s="97"/>
      <c r="AU60" s="97"/>
      <c r="AV60" s="9"/>
      <c r="AW60" s="9"/>
      <c r="AX60" s="9"/>
      <c r="AY60" s="9"/>
      <c r="AZ60" s="85"/>
      <c r="BA60" s="85"/>
      <c r="BB60" s="85"/>
      <c r="BC60" s="85"/>
      <c r="BD60" s="9"/>
      <c r="BE60" s="9"/>
      <c r="BF60" s="9"/>
      <c r="BG60" s="9"/>
      <c r="BH60" s="85"/>
      <c r="BI60" s="85"/>
      <c r="BJ60" s="85"/>
      <c r="BK60" s="85"/>
      <c r="BL60" s="9"/>
      <c r="BM60" s="9"/>
      <c r="BN60" s="9"/>
      <c r="BO60" s="9"/>
    </row>
    <row r="61" spans="1:67" ht="18" customHeight="1">
      <c r="A61" s="94" t="s">
        <v>130</v>
      </c>
      <c r="B61" s="79" t="s">
        <v>59</v>
      </c>
      <c r="C61" s="79"/>
      <c r="D61" s="80"/>
      <c r="E61" s="80"/>
      <c r="F61" s="10"/>
      <c r="G61" s="86"/>
      <c r="H61" s="11"/>
      <c r="I61" s="12"/>
      <c r="J61" s="9"/>
      <c r="K61" s="9"/>
      <c r="L61" s="84"/>
      <c r="M61" s="84"/>
      <c r="N61" s="84"/>
      <c r="O61" s="84"/>
      <c r="P61" s="84"/>
      <c r="Q61" s="84"/>
      <c r="R61" s="84"/>
      <c r="S61" s="84"/>
      <c r="T61" s="85"/>
      <c r="U61" s="85"/>
      <c r="V61" s="85"/>
      <c r="W61" s="85"/>
      <c r="X61" s="9"/>
      <c r="Y61" s="9"/>
      <c r="Z61" s="9"/>
      <c r="AA61" s="9"/>
      <c r="AB61" s="85"/>
      <c r="AC61" s="85"/>
      <c r="AD61" s="85"/>
      <c r="AE61" s="85"/>
      <c r="AF61" s="9"/>
      <c r="AG61" s="9"/>
      <c r="AH61" s="9"/>
      <c r="AI61" s="9"/>
      <c r="AJ61" s="85"/>
      <c r="AK61" s="85"/>
      <c r="AL61" s="85"/>
      <c r="AM61" s="85"/>
      <c r="AN61" s="9"/>
      <c r="AO61" s="9"/>
      <c r="AP61" s="9"/>
      <c r="AQ61" s="9"/>
      <c r="AR61" s="85"/>
      <c r="AS61" s="85"/>
      <c r="AT61" s="85"/>
      <c r="AU61" s="97"/>
      <c r="AV61" s="97"/>
      <c r="AW61" s="97"/>
      <c r="AX61" s="9"/>
      <c r="AY61" s="9"/>
      <c r="AZ61" s="85"/>
      <c r="BA61" s="85"/>
      <c r="BB61" s="85"/>
      <c r="BC61" s="85"/>
      <c r="BD61" s="9"/>
      <c r="BE61" s="9"/>
      <c r="BF61" s="9"/>
      <c r="BG61" s="9"/>
      <c r="BH61" s="85"/>
      <c r="BI61" s="85"/>
      <c r="BJ61" s="85"/>
      <c r="BK61" s="85"/>
      <c r="BL61" s="9"/>
      <c r="BM61" s="9"/>
      <c r="BN61" s="9"/>
      <c r="BO61" s="9"/>
    </row>
    <row r="62" spans="1:67" ht="18" customHeight="1">
      <c r="A62" s="94" t="s">
        <v>131</v>
      </c>
      <c r="B62" s="79" t="s">
        <v>61</v>
      </c>
      <c r="C62" s="79"/>
      <c r="D62" s="80"/>
      <c r="E62" s="80"/>
      <c r="F62" s="10"/>
      <c r="G62" s="86"/>
      <c r="H62" s="11"/>
      <c r="I62" s="12"/>
      <c r="J62" s="9"/>
      <c r="K62" s="9"/>
      <c r="L62" s="84"/>
      <c r="M62" s="84"/>
      <c r="N62" s="84"/>
      <c r="O62" s="84"/>
      <c r="P62" s="84"/>
      <c r="Q62" s="84"/>
      <c r="R62" s="84"/>
      <c r="S62" s="84"/>
      <c r="T62" s="85"/>
      <c r="U62" s="85"/>
      <c r="V62" s="85"/>
      <c r="W62" s="85"/>
      <c r="X62" s="9"/>
      <c r="Y62" s="9"/>
      <c r="Z62" s="9"/>
      <c r="AA62" s="9"/>
      <c r="AB62" s="85"/>
      <c r="AC62" s="85"/>
      <c r="AD62" s="85"/>
      <c r="AE62" s="85"/>
      <c r="AF62" s="9"/>
      <c r="AG62" s="9"/>
      <c r="AH62" s="9"/>
      <c r="AI62" s="9"/>
      <c r="AJ62" s="85"/>
      <c r="AK62" s="85"/>
      <c r="AL62" s="85"/>
      <c r="AM62" s="85"/>
      <c r="AN62" s="9"/>
      <c r="AO62" s="9"/>
      <c r="AP62" s="9"/>
      <c r="AQ62" s="9"/>
      <c r="AR62" s="85"/>
      <c r="AS62" s="85"/>
      <c r="AT62" s="85"/>
      <c r="AU62" s="97"/>
      <c r="AV62" s="97"/>
      <c r="AW62" s="97"/>
      <c r="AX62" s="9"/>
      <c r="AY62" s="9"/>
      <c r="AZ62" s="85"/>
      <c r="BA62" s="85"/>
      <c r="BB62" s="85"/>
      <c r="BC62" s="85"/>
      <c r="BD62" s="9"/>
      <c r="BE62" s="9"/>
      <c r="BF62" s="9"/>
      <c r="BG62" s="9"/>
      <c r="BH62" s="85"/>
      <c r="BI62" s="85"/>
      <c r="BJ62" s="85"/>
      <c r="BK62" s="85"/>
      <c r="BL62" s="9"/>
      <c r="BM62" s="9"/>
      <c r="BN62" s="9"/>
      <c r="BO62" s="9"/>
    </row>
    <row r="63" spans="1:67" ht="18" customHeight="1">
      <c r="A63" s="94" t="s">
        <v>132</v>
      </c>
      <c r="B63" s="78" t="s">
        <v>133</v>
      </c>
      <c r="C63" s="79"/>
      <c r="D63" s="80"/>
      <c r="E63" s="80"/>
      <c r="F63" s="10"/>
      <c r="G63" s="86"/>
      <c r="H63" s="11"/>
      <c r="I63" s="12"/>
      <c r="J63" s="9"/>
      <c r="K63" s="9"/>
      <c r="L63" s="84"/>
      <c r="M63" s="84"/>
      <c r="N63" s="84"/>
      <c r="O63" s="84"/>
      <c r="P63" s="84"/>
      <c r="Q63" s="84"/>
      <c r="R63" s="84"/>
      <c r="S63" s="84"/>
      <c r="T63" s="85"/>
      <c r="U63" s="85"/>
      <c r="V63" s="85"/>
      <c r="W63" s="85"/>
      <c r="X63" s="9"/>
      <c r="Y63" s="9"/>
      <c r="Z63" s="9"/>
      <c r="AA63" s="9"/>
      <c r="AB63" s="85"/>
      <c r="AC63" s="85"/>
      <c r="AD63" s="85"/>
      <c r="AE63" s="85"/>
      <c r="AF63" s="9"/>
      <c r="AG63" s="9"/>
      <c r="AH63" s="9"/>
      <c r="AI63" s="9"/>
      <c r="AJ63" s="85"/>
      <c r="AK63" s="85"/>
      <c r="AL63" s="85"/>
      <c r="AM63" s="85"/>
      <c r="AN63" s="9"/>
      <c r="AO63" s="9"/>
      <c r="AP63" s="9"/>
      <c r="AQ63" s="9"/>
      <c r="AR63" s="85"/>
      <c r="AS63" s="85"/>
      <c r="AT63" s="85"/>
      <c r="AU63" s="85"/>
      <c r="AV63" s="9"/>
      <c r="AW63" s="9"/>
      <c r="AX63" s="97"/>
      <c r="AY63" s="97"/>
      <c r="AZ63" s="97"/>
      <c r="BA63" s="97"/>
      <c r="BB63" s="97"/>
      <c r="BC63" s="97"/>
      <c r="BD63" s="97"/>
      <c r="BE63" s="9"/>
      <c r="BF63" s="9"/>
      <c r="BG63" s="9"/>
      <c r="BH63" s="85"/>
      <c r="BI63" s="85"/>
      <c r="BJ63" s="85"/>
      <c r="BK63" s="85"/>
      <c r="BL63" s="9"/>
      <c r="BM63" s="9"/>
      <c r="BN63" s="9"/>
      <c r="BO63" s="9"/>
    </row>
    <row r="64" spans="1:67" ht="18" customHeight="1">
      <c r="A64" s="94" t="s">
        <v>134</v>
      </c>
      <c r="B64" s="79" t="s">
        <v>135</v>
      </c>
      <c r="C64" s="79"/>
      <c r="D64" s="80"/>
      <c r="E64" s="80"/>
      <c r="F64" s="10"/>
      <c r="G64" s="86"/>
      <c r="H64" s="11"/>
      <c r="I64" s="12"/>
      <c r="J64" s="9"/>
      <c r="K64" s="9"/>
      <c r="L64" s="84"/>
      <c r="M64" s="84"/>
      <c r="N64" s="84"/>
      <c r="O64" s="84"/>
      <c r="P64" s="84"/>
      <c r="Q64" s="84"/>
      <c r="R64" s="84"/>
      <c r="S64" s="84"/>
      <c r="T64" s="85"/>
      <c r="U64" s="85"/>
      <c r="V64" s="85"/>
      <c r="W64" s="85"/>
      <c r="X64" s="9"/>
      <c r="Y64" s="9"/>
      <c r="Z64" s="9"/>
      <c r="AA64" s="9"/>
      <c r="AB64" s="85"/>
      <c r="AC64" s="85"/>
      <c r="AD64" s="85"/>
      <c r="AE64" s="85"/>
      <c r="AF64" s="9"/>
      <c r="AG64" s="9"/>
      <c r="AH64" s="9"/>
      <c r="AI64" s="9"/>
      <c r="AJ64" s="85"/>
      <c r="AK64" s="85"/>
      <c r="AL64" s="85"/>
      <c r="AM64" s="85"/>
      <c r="AN64" s="9"/>
      <c r="AO64" s="9"/>
      <c r="AP64" s="9"/>
      <c r="AQ64" s="9"/>
      <c r="AR64" s="85"/>
      <c r="AS64" s="85"/>
      <c r="AT64" s="85"/>
      <c r="AU64" s="85"/>
      <c r="AV64" s="9"/>
      <c r="AW64" s="9"/>
      <c r="AX64" s="9"/>
      <c r="AY64" s="9"/>
      <c r="AZ64" s="85"/>
      <c r="BA64" s="97"/>
      <c r="BB64" s="97"/>
      <c r="BC64" s="97"/>
      <c r="BD64" s="9"/>
      <c r="BE64" s="9"/>
      <c r="BF64" s="9"/>
      <c r="BG64" s="9"/>
      <c r="BH64" s="85"/>
      <c r="BI64" s="85"/>
      <c r="BJ64" s="85"/>
      <c r="BK64" s="85"/>
      <c r="BL64" s="9"/>
      <c r="BM64" s="9"/>
      <c r="BN64" s="9"/>
      <c r="BO64" s="9"/>
    </row>
    <row r="65" spans="1:67" ht="18" customHeight="1">
      <c r="A65" s="94" t="s">
        <v>136</v>
      </c>
      <c r="B65" s="79" t="s">
        <v>113</v>
      </c>
      <c r="C65" s="79"/>
      <c r="D65" s="80"/>
      <c r="E65" s="80"/>
      <c r="F65" s="10"/>
      <c r="G65" s="86"/>
      <c r="H65" s="11"/>
      <c r="I65" s="12"/>
      <c r="J65" s="9"/>
      <c r="K65" s="9"/>
      <c r="L65" s="84"/>
      <c r="M65" s="84"/>
      <c r="N65" s="84"/>
      <c r="O65" s="84"/>
      <c r="P65" s="84"/>
      <c r="Q65" s="84"/>
      <c r="R65" s="84"/>
      <c r="S65" s="84"/>
      <c r="T65" s="85"/>
      <c r="U65" s="85"/>
      <c r="V65" s="85"/>
      <c r="W65" s="85"/>
      <c r="X65" s="9"/>
      <c r="Y65" s="9"/>
      <c r="Z65" s="9"/>
      <c r="AA65" s="9"/>
      <c r="AB65" s="85"/>
      <c r="AC65" s="85"/>
      <c r="AD65" s="85"/>
      <c r="AE65" s="85"/>
      <c r="AF65" s="9"/>
      <c r="AG65" s="9"/>
      <c r="AH65" s="9"/>
      <c r="AI65" s="9"/>
      <c r="AJ65" s="85"/>
      <c r="AK65" s="85"/>
      <c r="AL65" s="85"/>
      <c r="AM65" s="85"/>
      <c r="AN65" s="9"/>
      <c r="AO65" s="9"/>
      <c r="AP65" s="9"/>
      <c r="AQ65" s="9"/>
      <c r="AR65" s="85"/>
      <c r="AS65" s="85"/>
      <c r="AT65" s="85"/>
      <c r="AU65" s="85"/>
      <c r="AV65" s="9"/>
      <c r="AW65" s="9"/>
      <c r="AX65" s="9"/>
      <c r="AY65" s="9"/>
      <c r="AZ65" s="85"/>
      <c r="BA65" s="97"/>
      <c r="BB65" s="97"/>
      <c r="BC65" s="97"/>
      <c r="BD65" s="9"/>
      <c r="BE65" s="9"/>
      <c r="BF65" s="9"/>
      <c r="BG65" s="9"/>
      <c r="BH65" s="85"/>
      <c r="BI65" s="85"/>
      <c r="BJ65" s="85"/>
      <c r="BK65" s="85"/>
      <c r="BL65" s="9"/>
      <c r="BM65" s="9"/>
      <c r="BN65" s="9"/>
      <c r="BO65" s="9"/>
    </row>
    <row r="66" spans="1:67" ht="18" customHeight="1">
      <c r="A66" s="94" t="s">
        <v>137</v>
      </c>
      <c r="B66" s="79" t="s">
        <v>91</v>
      </c>
      <c r="C66" s="79"/>
      <c r="D66" s="80"/>
      <c r="E66" s="80"/>
      <c r="F66" s="10"/>
      <c r="G66" s="86"/>
      <c r="H66" s="11"/>
      <c r="I66" s="12"/>
      <c r="J66" s="9"/>
      <c r="K66" s="9"/>
      <c r="L66" s="84"/>
      <c r="M66" s="84"/>
      <c r="N66" s="84"/>
      <c r="O66" s="84"/>
      <c r="P66" s="84"/>
      <c r="Q66" s="84"/>
      <c r="R66" s="84"/>
      <c r="S66" s="84"/>
      <c r="T66" s="85"/>
      <c r="U66" s="85"/>
      <c r="V66" s="85"/>
      <c r="W66" s="85"/>
      <c r="X66" s="9"/>
      <c r="Y66" s="9"/>
      <c r="Z66" s="9"/>
      <c r="AA66" s="9"/>
      <c r="AB66" s="85"/>
      <c r="AC66" s="85"/>
      <c r="AD66" s="85"/>
      <c r="AE66" s="85"/>
      <c r="AF66" s="9"/>
      <c r="AG66" s="9"/>
      <c r="AH66" s="9"/>
      <c r="AI66" s="9"/>
      <c r="AJ66" s="85"/>
      <c r="AK66" s="85"/>
      <c r="AL66" s="85"/>
      <c r="AM66" s="85"/>
      <c r="AN66" s="9"/>
      <c r="AO66" s="9"/>
      <c r="AP66" s="9"/>
      <c r="AQ66" s="9"/>
      <c r="AR66" s="85"/>
      <c r="AS66" s="85"/>
      <c r="AT66" s="85"/>
      <c r="AU66" s="85"/>
      <c r="AV66" s="9"/>
      <c r="AW66" s="9"/>
      <c r="AX66" s="9"/>
      <c r="AY66" s="9"/>
      <c r="AZ66" s="85"/>
      <c r="BA66" s="85"/>
      <c r="BB66" s="85"/>
      <c r="BC66" s="85"/>
      <c r="BD66" s="9"/>
      <c r="BE66" s="9"/>
      <c r="BF66" s="9"/>
      <c r="BG66" s="97"/>
      <c r="BH66" s="85"/>
      <c r="BI66" s="85"/>
      <c r="BJ66" s="85"/>
      <c r="BK66" s="85"/>
      <c r="BL66" s="9"/>
      <c r="BM66" s="9"/>
      <c r="BN66" s="9"/>
      <c r="BO66" s="9"/>
    </row>
    <row r="67" spans="1:67" ht="18" customHeight="1">
      <c r="A67" s="94" t="s">
        <v>138</v>
      </c>
      <c r="B67" s="79" t="s">
        <v>77</v>
      </c>
      <c r="C67" s="79"/>
      <c r="D67" s="80"/>
      <c r="E67" s="80"/>
      <c r="F67" s="10"/>
      <c r="G67" s="86"/>
      <c r="H67" s="11"/>
      <c r="I67" s="12"/>
      <c r="J67" s="9"/>
      <c r="K67" s="9"/>
      <c r="L67" s="84"/>
      <c r="M67" s="84"/>
      <c r="N67" s="84"/>
      <c r="O67" s="84"/>
      <c r="P67" s="84"/>
      <c r="Q67" s="84"/>
      <c r="R67" s="84"/>
      <c r="S67" s="84"/>
      <c r="T67" s="85"/>
      <c r="U67" s="85"/>
      <c r="V67" s="85"/>
      <c r="W67" s="85"/>
      <c r="X67" s="9"/>
      <c r="Y67" s="9"/>
      <c r="Z67" s="9"/>
      <c r="AA67" s="9"/>
      <c r="AB67" s="85"/>
      <c r="AC67" s="85"/>
      <c r="AD67" s="85"/>
      <c r="AE67" s="85"/>
      <c r="AF67" s="9"/>
      <c r="AG67" s="9"/>
      <c r="AH67" s="9"/>
      <c r="AI67" s="9"/>
      <c r="AJ67" s="85"/>
      <c r="AK67" s="85"/>
      <c r="AL67" s="85"/>
      <c r="AM67" s="85"/>
      <c r="AN67" s="9"/>
      <c r="AO67" s="9"/>
      <c r="AP67" s="9"/>
      <c r="AQ67" s="9"/>
      <c r="AR67" s="85"/>
      <c r="AS67" s="85"/>
      <c r="AT67" s="85"/>
      <c r="AU67" s="85"/>
      <c r="AV67" s="9"/>
      <c r="AW67" s="9"/>
      <c r="AX67" s="9"/>
      <c r="AY67" s="9"/>
      <c r="AZ67" s="85"/>
      <c r="BA67" s="85"/>
      <c r="BB67" s="97"/>
      <c r="BC67" s="97"/>
      <c r="BD67" s="97"/>
      <c r="BE67" s="9"/>
      <c r="BF67" s="9"/>
      <c r="BG67" s="9"/>
      <c r="BH67" s="85"/>
      <c r="BI67" s="85"/>
      <c r="BJ67" s="85"/>
      <c r="BK67" s="85"/>
      <c r="BL67" s="9"/>
      <c r="BM67" s="9"/>
      <c r="BN67" s="9"/>
      <c r="BO67" s="9"/>
    </row>
    <row r="68" spans="1:67" ht="18" customHeight="1">
      <c r="A68" s="94" t="s">
        <v>139</v>
      </c>
      <c r="B68" s="79" t="s">
        <v>79</v>
      </c>
      <c r="C68" s="79"/>
      <c r="D68" s="80"/>
      <c r="E68" s="80"/>
      <c r="F68" s="10"/>
      <c r="G68" s="86"/>
      <c r="H68" s="11"/>
      <c r="I68" s="12"/>
      <c r="J68" s="9"/>
      <c r="K68" s="9"/>
      <c r="L68" s="84"/>
      <c r="M68" s="84"/>
      <c r="N68" s="84"/>
      <c r="O68" s="84"/>
      <c r="P68" s="84"/>
      <c r="Q68" s="84"/>
      <c r="R68" s="84"/>
      <c r="S68" s="84"/>
      <c r="T68" s="85"/>
      <c r="U68" s="85"/>
      <c r="V68" s="85"/>
      <c r="W68" s="85"/>
      <c r="X68" s="9"/>
      <c r="Y68" s="9"/>
      <c r="Z68" s="9"/>
      <c r="AA68" s="9"/>
      <c r="AB68" s="85"/>
      <c r="AC68" s="85"/>
      <c r="AD68" s="85"/>
      <c r="AE68" s="85"/>
      <c r="AF68" s="9"/>
      <c r="AG68" s="9"/>
      <c r="AH68" s="9"/>
      <c r="AI68" s="9"/>
      <c r="AJ68" s="85"/>
      <c r="AK68" s="85"/>
      <c r="AL68" s="85"/>
      <c r="AM68" s="85"/>
      <c r="AN68" s="9"/>
      <c r="AO68" s="9"/>
      <c r="AP68" s="9"/>
      <c r="AQ68" s="9"/>
      <c r="AR68" s="85"/>
      <c r="AS68" s="85"/>
      <c r="AT68" s="85"/>
      <c r="AU68" s="85"/>
      <c r="AV68" s="9"/>
      <c r="AW68" s="9"/>
      <c r="AX68" s="9"/>
      <c r="AY68" s="9"/>
      <c r="AZ68" s="85"/>
      <c r="BA68" s="85"/>
      <c r="BB68" s="85"/>
      <c r="BC68" s="85"/>
      <c r="BD68" s="9"/>
      <c r="BE68" s="97"/>
      <c r="BF68" s="97"/>
      <c r="BG68" s="9"/>
      <c r="BH68" s="85"/>
      <c r="BI68" s="85"/>
      <c r="BJ68" s="85"/>
      <c r="BK68" s="85"/>
      <c r="BL68" s="9"/>
      <c r="BM68" s="9"/>
      <c r="BN68" s="9"/>
      <c r="BO68" s="9"/>
    </row>
    <row r="69" spans="1:67" ht="18" customHeight="1">
      <c r="A69" s="94" t="s">
        <v>140</v>
      </c>
      <c r="B69" s="78" t="s">
        <v>101</v>
      </c>
      <c r="C69" s="79"/>
      <c r="D69" s="80"/>
      <c r="E69" s="80"/>
      <c r="F69" s="10"/>
      <c r="G69" s="86"/>
      <c r="H69" s="11"/>
      <c r="I69" s="12"/>
      <c r="J69" s="9"/>
      <c r="K69" s="9"/>
      <c r="L69" s="84"/>
      <c r="M69" s="84"/>
      <c r="N69" s="84"/>
      <c r="O69" s="84"/>
      <c r="P69" s="84"/>
      <c r="Q69" s="84"/>
      <c r="R69" s="84"/>
      <c r="S69" s="84"/>
      <c r="T69" s="85"/>
      <c r="U69" s="85"/>
      <c r="V69" s="85"/>
      <c r="W69" s="85"/>
      <c r="X69" s="9"/>
      <c r="Y69" s="9"/>
      <c r="Z69" s="9"/>
      <c r="AA69" s="9"/>
      <c r="AB69" s="85"/>
      <c r="AC69" s="85"/>
      <c r="AD69" s="85"/>
      <c r="AE69" s="85"/>
      <c r="AF69" s="9"/>
      <c r="AG69" s="9"/>
      <c r="AH69" s="9"/>
      <c r="AI69" s="9"/>
      <c r="AJ69" s="85"/>
      <c r="AK69" s="85"/>
      <c r="AL69" s="85"/>
      <c r="AM69" s="85"/>
      <c r="AN69" s="9"/>
      <c r="AO69" s="9"/>
      <c r="AP69" s="9"/>
      <c r="AQ69" s="9"/>
      <c r="AR69" s="85"/>
      <c r="AS69" s="85"/>
      <c r="AT69" s="85"/>
      <c r="AU69" s="85"/>
      <c r="AV69" s="9"/>
      <c r="AW69" s="9"/>
      <c r="AX69" s="9"/>
      <c r="AY69" s="9"/>
      <c r="AZ69" s="85"/>
      <c r="BA69" s="85"/>
      <c r="BB69" s="85"/>
      <c r="BC69" s="85"/>
      <c r="BD69" s="97"/>
      <c r="BE69" s="97"/>
      <c r="BF69" s="97"/>
      <c r="BG69" s="9"/>
      <c r="BH69" s="85"/>
      <c r="BI69" s="85"/>
      <c r="BJ69" s="85"/>
      <c r="BK69" s="85"/>
      <c r="BL69" s="9"/>
      <c r="BM69" s="9"/>
      <c r="BN69" s="9"/>
      <c r="BO69" s="9"/>
    </row>
    <row r="70" spans="1:67" ht="18" customHeight="1">
      <c r="A70" s="5">
        <v>4</v>
      </c>
      <c r="B70" s="6" t="s">
        <v>141</v>
      </c>
      <c r="C70" s="13"/>
      <c r="D70" s="13"/>
      <c r="E70" s="13"/>
      <c r="F70" s="13"/>
      <c r="G70" s="13"/>
      <c r="H70" s="91"/>
      <c r="I70" s="92"/>
      <c r="J70" s="93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</row>
    <row r="71" spans="1:67" ht="18" customHeight="1">
      <c r="A71" s="94" t="s">
        <v>142</v>
      </c>
      <c r="B71" s="78" t="s">
        <v>143</v>
      </c>
      <c r="C71" s="79"/>
      <c r="D71" s="80"/>
      <c r="E71" s="80"/>
      <c r="F71" s="10"/>
      <c r="G71" s="86"/>
      <c r="H71" s="11"/>
      <c r="I71" s="12"/>
      <c r="J71" s="9"/>
      <c r="K71" s="9"/>
      <c r="L71" s="84"/>
      <c r="M71" s="84"/>
      <c r="N71" s="84"/>
      <c r="O71" s="84"/>
      <c r="P71" s="84"/>
      <c r="Q71" s="84"/>
      <c r="R71" s="84"/>
      <c r="S71" s="84"/>
      <c r="T71" s="85"/>
      <c r="U71" s="85"/>
      <c r="V71" s="85"/>
      <c r="W71" s="85"/>
      <c r="X71" s="9"/>
      <c r="Y71" s="9"/>
      <c r="Z71" s="9"/>
      <c r="AA71" s="9"/>
      <c r="AB71" s="85"/>
      <c r="AC71" s="85"/>
      <c r="AD71" s="85"/>
      <c r="AE71" s="85"/>
      <c r="AF71" s="9"/>
      <c r="AG71" s="98"/>
      <c r="AH71" s="98"/>
      <c r="AI71" s="98"/>
      <c r="AJ71" s="85"/>
      <c r="AK71" s="85"/>
      <c r="AL71" s="85"/>
      <c r="AM71" s="85"/>
      <c r="AN71" s="9"/>
      <c r="AO71" s="9"/>
      <c r="AP71" s="9"/>
      <c r="AQ71" s="9"/>
      <c r="AR71" s="85"/>
      <c r="AS71" s="85"/>
      <c r="AT71" s="85"/>
      <c r="AU71" s="85"/>
      <c r="AV71" s="9"/>
      <c r="AW71" s="9"/>
      <c r="AX71" s="9"/>
      <c r="AY71" s="9"/>
      <c r="AZ71" s="85"/>
      <c r="BA71" s="85"/>
      <c r="BB71" s="85"/>
      <c r="BC71" s="85"/>
      <c r="BD71" s="9"/>
      <c r="BE71" s="9"/>
      <c r="BF71" s="9"/>
      <c r="BG71" s="9"/>
      <c r="BH71" s="85"/>
      <c r="BI71" s="85"/>
      <c r="BJ71" s="85"/>
      <c r="BK71" s="85"/>
      <c r="BL71" s="9"/>
      <c r="BM71" s="9"/>
      <c r="BN71" s="9"/>
      <c r="BO71" s="9"/>
    </row>
    <row r="72" spans="1:67" ht="18" customHeight="1">
      <c r="A72" s="94" t="s">
        <v>144</v>
      </c>
      <c r="B72" s="79" t="s">
        <v>145</v>
      </c>
      <c r="C72" s="79"/>
      <c r="D72" s="80"/>
      <c r="E72" s="80"/>
      <c r="F72" s="10"/>
      <c r="G72" s="86"/>
      <c r="H72" s="11"/>
      <c r="I72" s="12"/>
      <c r="J72" s="9"/>
      <c r="K72" s="9"/>
      <c r="L72" s="84"/>
      <c r="M72" s="84"/>
      <c r="N72" s="84"/>
      <c r="O72" s="84"/>
      <c r="P72" s="84"/>
      <c r="Q72" s="84"/>
      <c r="R72" s="84"/>
      <c r="S72" s="84"/>
      <c r="T72" s="85"/>
      <c r="U72" s="85"/>
      <c r="V72" s="85"/>
      <c r="W72" s="85"/>
      <c r="X72" s="9"/>
      <c r="Y72" s="9"/>
      <c r="Z72" s="9"/>
      <c r="AA72" s="9"/>
      <c r="AB72" s="85"/>
      <c r="AC72" s="85"/>
      <c r="AD72" s="85"/>
      <c r="AE72" s="85"/>
      <c r="AF72" s="9"/>
      <c r="AG72" s="9"/>
      <c r="AH72" s="9"/>
      <c r="AI72" s="9"/>
      <c r="AJ72" s="85"/>
      <c r="AK72" s="85"/>
      <c r="AL72" s="85"/>
      <c r="AM72" s="85"/>
      <c r="AN72" s="9"/>
      <c r="AO72" s="9"/>
      <c r="AP72" s="98"/>
      <c r="AQ72" s="98"/>
      <c r="AR72" s="98"/>
      <c r="AS72" s="98"/>
      <c r="AT72" s="85"/>
      <c r="AU72" s="85"/>
      <c r="AV72" s="9"/>
      <c r="AW72" s="9"/>
      <c r="AX72" s="9"/>
      <c r="AY72" s="9"/>
      <c r="AZ72" s="85"/>
      <c r="BA72" s="85"/>
      <c r="BB72" s="85"/>
      <c r="BC72" s="85"/>
      <c r="BD72" s="9"/>
      <c r="BE72" s="9"/>
      <c r="BF72" s="9"/>
      <c r="BG72" s="9"/>
      <c r="BH72" s="85"/>
      <c r="BI72" s="85"/>
      <c r="BJ72" s="85"/>
      <c r="BK72" s="85"/>
      <c r="BL72" s="9"/>
      <c r="BM72" s="9"/>
      <c r="BN72" s="9"/>
      <c r="BO72" s="9"/>
    </row>
    <row r="73" spans="1:67" ht="18" customHeight="1">
      <c r="A73" s="94" t="s">
        <v>146</v>
      </c>
      <c r="B73" s="78" t="s">
        <v>147</v>
      </c>
      <c r="C73" s="79"/>
      <c r="D73" s="80"/>
      <c r="E73" s="80"/>
      <c r="F73" s="10"/>
      <c r="G73" s="86"/>
      <c r="H73" s="11"/>
      <c r="I73" s="12"/>
      <c r="J73" s="9"/>
      <c r="K73" s="9"/>
      <c r="L73" s="84"/>
      <c r="M73" s="84"/>
      <c r="N73" s="84"/>
      <c r="O73" s="84"/>
      <c r="P73" s="84"/>
      <c r="Q73" s="84"/>
      <c r="R73" s="84"/>
      <c r="S73" s="84"/>
      <c r="T73" s="85"/>
      <c r="U73" s="85"/>
      <c r="V73" s="85"/>
      <c r="W73" s="85"/>
      <c r="X73" s="9"/>
      <c r="Y73" s="9"/>
      <c r="Z73" s="9"/>
      <c r="AA73" s="9"/>
      <c r="AB73" s="85"/>
      <c r="AC73" s="85"/>
      <c r="AD73" s="85"/>
      <c r="AE73" s="85"/>
      <c r="AF73" s="9"/>
      <c r="AG73" s="9"/>
      <c r="AH73" s="9"/>
      <c r="AI73" s="9"/>
      <c r="AJ73" s="85"/>
      <c r="AK73" s="85"/>
      <c r="AL73" s="85"/>
      <c r="AM73" s="85"/>
      <c r="AN73" s="9"/>
      <c r="AO73" s="9"/>
      <c r="AP73" s="9"/>
      <c r="AQ73" s="9"/>
      <c r="AR73" s="85"/>
      <c r="AS73" s="85"/>
      <c r="AT73" s="85"/>
      <c r="AU73" s="85"/>
      <c r="AV73" s="98"/>
      <c r="AW73" s="98"/>
      <c r="AX73" s="98"/>
      <c r="AY73" s="98"/>
      <c r="AZ73" s="85"/>
      <c r="BA73" s="85"/>
      <c r="BB73" s="85"/>
      <c r="BC73" s="85"/>
      <c r="BD73" s="9"/>
      <c r="BE73" s="9"/>
      <c r="BF73" s="9"/>
      <c r="BG73" s="9"/>
      <c r="BH73" s="85"/>
      <c r="BI73" s="85"/>
      <c r="BJ73" s="85"/>
      <c r="BK73" s="85"/>
      <c r="BL73" s="9"/>
      <c r="BM73" s="9"/>
      <c r="BN73" s="9"/>
      <c r="BO73" s="9"/>
    </row>
    <row r="74" spans="1:67" ht="18" customHeight="1">
      <c r="A74" s="94" t="s">
        <v>148</v>
      </c>
      <c r="B74" s="79" t="s">
        <v>149</v>
      </c>
      <c r="C74" s="79"/>
      <c r="D74" s="80"/>
      <c r="E74" s="80"/>
      <c r="F74" s="10"/>
      <c r="G74" s="86"/>
      <c r="H74" s="11"/>
      <c r="I74" s="12"/>
      <c r="J74" s="9"/>
      <c r="K74" s="9"/>
      <c r="L74" s="84"/>
      <c r="M74" s="84"/>
      <c r="N74" s="84"/>
      <c r="O74" s="84"/>
      <c r="P74" s="84"/>
      <c r="Q74" s="84"/>
      <c r="R74" s="84"/>
      <c r="S74" s="84"/>
      <c r="T74" s="85"/>
      <c r="U74" s="85"/>
      <c r="V74" s="85"/>
      <c r="W74" s="85"/>
      <c r="X74" s="9"/>
      <c r="Y74" s="9"/>
      <c r="Z74" s="9"/>
      <c r="AA74" s="9"/>
      <c r="AB74" s="85"/>
      <c r="AC74" s="85"/>
      <c r="AD74" s="85"/>
      <c r="AE74" s="85"/>
      <c r="AF74" s="9"/>
      <c r="AG74" s="9"/>
      <c r="AH74" s="9"/>
      <c r="AI74" s="9"/>
      <c r="AJ74" s="85"/>
      <c r="AK74" s="85"/>
      <c r="AL74" s="85"/>
      <c r="AM74" s="85"/>
      <c r="AN74" s="9"/>
      <c r="AO74" s="9"/>
      <c r="AP74" s="98"/>
      <c r="AQ74" s="98"/>
      <c r="AR74" s="85"/>
      <c r="AS74" s="85"/>
      <c r="AT74" s="85"/>
      <c r="AU74" s="85"/>
      <c r="AV74" s="9"/>
      <c r="AW74" s="9"/>
      <c r="AX74" s="9"/>
      <c r="AY74" s="9"/>
      <c r="AZ74" s="85"/>
      <c r="BA74" s="85"/>
      <c r="BB74" s="85"/>
      <c r="BC74" s="85"/>
      <c r="BD74" s="9"/>
      <c r="BE74" s="9"/>
      <c r="BF74" s="9"/>
      <c r="BG74" s="9"/>
      <c r="BH74" s="85"/>
      <c r="BI74" s="85"/>
      <c r="BJ74" s="85"/>
      <c r="BK74" s="85"/>
      <c r="BL74" s="9"/>
      <c r="BM74" s="9"/>
      <c r="BN74" s="9"/>
      <c r="BO74" s="9"/>
    </row>
    <row r="75" spans="1:67" ht="18" customHeight="1">
      <c r="A75" s="94" t="s">
        <v>150</v>
      </c>
      <c r="B75" s="79" t="s">
        <v>151</v>
      </c>
      <c r="C75" s="79"/>
      <c r="D75" s="80"/>
      <c r="E75" s="80"/>
      <c r="F75" s="10"/>
      <c r="G75" s="86"/>
      <c r="H75" s="11"/>
      <c r="I75" s="12"/>
      <c r="J75" s="9"/>
      <c r="K75" s="9"/>
      <c r="L75" s="84"/>
      <c r="M75" s="84"/>
      <c r="N75" s="84"/>
      <c r="O75" s="84"/>
      <c r="P75" s="84"/>
      <c r="Q75" s="84"/>
      <c r="R75" s="84"/>
      <c r="S75" s="84"/>
      <c r="T75" s="85"/>
      <c r="U75" s="85"/>
      <c r="V75" s="85"/>
      <c r="W75" s="85"/>
      <c r="X75" s="9"/>
      <c r="Y75" s="9"/>
      <c r="Z75" s="9"/>
      <c r="AA75" s="9"/>
      <c r="AB75" s="85"/>
      <c r="AC75" s="85"/>
      <c r="AD75" s="85"/>
      <c r="AE75" s="85"/>
      <c r="AF75" s="9"/>
      <c r="AG75" s="9"/>
      <c r="AH75" s="9"/>
      <c r="AI75" s="9"/>
      <c r="AJ75" s="85"/>
      <c r="AK75" s="85"/>
      <c r="AL75" s="85"/>
      <c r="AM75" s="85"/>
      <c r="AN75" s="9"/>
      <c r="AO75" s="9"/>
      <c r="AP75" s="9"/>
      <c r="AQ75" s="9"/>
      <c r="AR75" s="85"/>
      <c r="AS75" s="85"/>
      <c r="AT75" s="85"/>
      <c r="AU75" s="85"/>
      <c r="AV75" s="9"/>
      <c r="AW75" s="9"/>
      <c r="AX75" s="9"/>
      <c r="AY75" s="9"/>
      <c r="AZ75" s="85"/>
      <c r="BA75" s="85"/>
      <c r="BB75" s="85"/>
      <c r="BC75" s="85"/>
      <c r="BD75" s="98"/>
      <c r="BE75" s="98"/>
      <c r="BF75" s="98"/>
      <c r="BG75" s="98"/>
      <c r="BH75" s="98"/>
      <c r="BI75" s="85"/>
      <c r="BJ75" s="85"/>
      <c r="BK75" s="85"/>
      <c r="BL75" s="9"/>
      <c r="BM75" s="9"/>
      <c r="BN75" s="9"/>
      <c r="BO75" s="9"/>
    </row>
    <row r="76" spans="1:67" ht="18" customHeight="1">
      <c r="A76" s="94" t="s">
        <v>152</v>
      </c>
      <c r="B76" s="79" t="s">
        <v>153</v>
      </c>
      <c r="C76" s="79"/>
      <c r="D76" s="80"/>
      <c r="E76" s="80"/>
      <c r="F76" s="10"/>
      <c r="G76" s="86"/>
      <c r="H76" s="11"/>
      <c r="I76" s="12"/>
      <c r="J76" s="9"/>
      <c r="K76" s="9"/>
      <c r="L76" s="84"/>
      <c r="M76" s="84"/>
      <c r="N76" s="84"/>
      <c r="O76" s="84"/>
      <c r="P76" s="84"/>
      <c r="Q76" s="84"/>
      <c r="R76" s="84"/>
      <c r="S76" s="84"/>
      <c r="T76" s="85"/>
      <c r="U76" s="85"/>
      <c r="V76" s="85"/>
      <c r="W76" s="85"/>
      <c r="X76" s="9"/>
      <c r="Y76" s="9"/>
      <c r="Z76" s="9"/>
      <c r="AA76" s="9"/>
      <c r="AB76" s="85"/>
      <c r="AC76" s="85"/>
      <c r="AD76" s="85"/>
      <c r="AE76" s="85"/>
      <c r="AF76" s="9"/>
      <c r="AG76" s="9"/>
      <c r="AH76" s="9"/>
      <c r="AI76" s="9"/>
      <c r="AJ76" s="85"/>
      <c r="AK76" s="85"/>
      <c r="AL76" s="85"/>
      <c r="AM76" s="85"/>
      <c r="AN76" s="9"/>
      <c r="AO76" s="9"/>
      <c r="AP76" s="9"/>
      <c r="AQ76" s="9"/>
      <c r="AR76" s="85"/>
      <c r="AS76" s="85"/>
      <c r="AT76" s="85"/>
      <c r="AU76" s="85"/>
      <c r="AV76" s="9"/>
      <c r="AW76" s="9"/>
      <c r="AX76" s="9"/>
      <c r="AY76" s="9"/>
      <c r="AZ76" s="85"/>
      <c r="BA76" s="85"/>
      <c r="BB76" s="85"/>
      <c r="BC76" s="85"/>
      <c r="BD76" s="9"/>
      <c r="BE76" s="9"/>
      <c r="BF76" s="9"/>
      <c r="BG76" s="9"/>
      <c r="BH76" s="85"/>
      <c r="BI76" s="98"/>
      <c r="BJ76" s="98"/>
      <c r="BK76" s="98"/>
      <c r="BL76" s="98"/>
      <c r="BM76" s="98"/>
      <c r="BN76" s="9"/>
      <c r="BO76" s="9"/>
    </row>
    <row r="77" spans="1:67" ht="18" customHeight="1">
      <c r="A77" s="94" t="s">
        <v>154</v>
      </c>
      <c r="B77" s="78" t="s">
        <v>155</v>
      </c>
      <c r="C77" s="79"/>
      <c r="D77" s="80"/>
      <c r="E77" s="80"/>
      <c r="F77" s="10"/>
      <c r="G77" s="86"/>
      <c r="H77" s="11"/>
      <c r="I77" s="12"/>
      <c r="J77" s="9"/>
      <c r="K77" s="9"/>
      <c r="L77" s="84"/>
      <c r="M77" s="84"/>
      <c r="N77" s="84"/>
      <c r="O77" s="84"/>
      <c r="P77" s="84"/>
      <c r="Q77" s="84"/>
      <c r="R77" s="84"/>
      <c r="S77" s="84"/>
      <c r="T77" s="85"/>
      <c r="U77" s="85"/>
      <c r="V77" s="85"/>
      <c r="W77" s="85"/>
      <c r="X77" s="9"/>
      <c r="Y77" s="9"/>
      <c r="Z77" s="9"/>
      <c r="AA77" s="9"/>
      <c r="AB77" s="85"/>
      <c r="AC77" s="85"/>
      <c r="AD77" s="85"/>
      <c r="AE77" s="85"/>
      <c r="AF77" s="9"/>
      <c r="AG77" s="9"/>
      <c r="AH77" s="9"/>
      <c r="AI77" s="9"/>
      <c r="AJ77" s="85"/>
      <c r="AK77" s="85"/>
      <c r="AL77" s="85"/>
      <c r="AM77" s="85"/>
      <c r="AN77" s="9"/>
      <c r="AO77" s="9"/>
      <c r="AP77" s="9"/>
      <c r="AQ77" s="9"/>
      <c r="AR77" s="85"/>
      <c r="AS77" s="85"/>
      <c r="AT77" s="85"/>
      <c r="AU77" s="85"/>
      <c r="AV77" s="9"/>
      <c r="AW77" s="9"/>
      <c r="AX77" s="9"/>
      <c r="AY77" s="9"/>
      <c r="AZ77" s="85"/>
      <c r="BA77" s="85"/>
      <c r="BB77" s="85"/>
      <c r="BC77" s="85"/>
      <c r="BD77" s="9"/>
      <c r="BE77" s="9"/>
      <c r="BF77" s="9"/>
      <c r="BG77" s="9"/>
      <c r="BH77" s="85"/>
      <c r="BI77" s="85"/>
      <c r="BJ77" s="85"/>
      <c r="BK77" s="85"/>
      <c r="BL77" s="9"/>
      <c r="BM77" s="9"/>
      <c r="BN77" s="98"/>
      <c r="BO77" s="98"/>
    </row>
    <row r="78" spans="1:67" ht="18" customHeight="1">
      <c r="A78" s="5">
        <v>5</v>
      </c>
      <c r="B78" s="6" t="s">
        <v>156</v>
      </c>
      <c r="C78" s="13"/>
      <c r="D78" s="13"/>
      <c r="E78" s="13"/>
      <c r="F78" s="13"/>
      <c r="G78" s="13"/>
      <c r="H78" s="91"/>
      <c r="I78" s="92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</row>
    <row r="79" spans="1:67" ht="18" customHeight="1">
      <c r="A79" s="94" t="s">
        <v>157</v>
      </c>
      <c r="B79" s="79" t="s">
        <v>158</v>
      </c>
      <c r="C79" s="79"/>
      <c r="D79" s="99"/>
      <c r="E79" s="99"/>
      <c r="F79" s="81"/>
      <c r="G79" s="86"/>
      <c r="H79" s="11"/>
      <c r="I79" s="12"/>
      <c r="J79" s="9"/>
      <c r="K79" s="9"/>
      <c r="L79" s="84"/>
      <c r="M79" s="84"/>
      <c r="N79" s="84"/>
      <c r="O79" s="84"/>
      <c r="P79" s="84"/>
      <c r="Q79" s="84"/>
      <c r="R79" s="84"/>
      <c r="S79" s="84"/>
      <c r="T79" s="85"/>
      <c r="U79" s="85"/>
      <c r="V79" s="85"/>
      <c r="W79" s="85"/>
      <c r="X79" s="9"/>
      <c r="Y79" s="9"/>
      <c r="Z79" s="9"/>
      <c r="AA79" s="9"/>
      <c r="AB79" s="85"/>
      <c r="AC79" s="85"/>
      <c r="AD79" s="85"/>
      <c r="AE79" s="85"/>
      <c r="AF79" s="9"/>
      <c r="AG79" s="9"/>
      <c r="AH79" s="9"/>
      <c r="AI79" s="9"/>
      <c r="AJ79" s="85"/>
      <c r="AK79" s="85"/>
      <c r="AL79" s="85"/>
      <c r="AM79" s="85"/>
      <c r="AN79" s="9"/>
      <c r="AO79" s="9"/>
      <c r="AP79" s="9"/>
      <c r="AQ79" s="9"/>
      <c r="AR79" s="85"/>
      <c r="AS79" s="85"/>
      <c r="AT79" s="85"/>
      <c r="AU79" s="85"/>
      <c r="AV79" s="9"/>
      <c r="AW79" s="9"/>
      <c r="AX79" s="9"/>
      <c r="AY79" s="9"/>
      <c r="AZ79" s="85"/>
      <c r="BA79" s="85"/>
      <c r="BB79" s="85"/>
      <c r="BC79" s="85"/>
      <c r="BD79" s="9"/>
      <c r="BE79" s="9"/>
      <c r="BF79" s="9"/>
      <c r="BG79" s="9"/>
      <c r="BH79" s="85"/>
      <c r="BI79" s="85"/>
      <c r="BJ79" s="85"/>
      <c r="BK79" s="85"/>
      <c r="BL79" s="9"/>
      <c r="BM79" s="9"/>
      <c r="BN79" s="9"/>
      <c r="BO79" s="9"/>
    </row>
    <row r="80" spans="1:67" ht="18" customHeight="1">
      <c r="A80" s="94" t="s">
        <v>159</v>
      </c>
      <c r="B80" s="79" t="s">
        <v>160</v>
      </c>
      <c r="C80" s="79"/>
      <c r="D80" s="99"/>
      <c r="E80" s="99"/>
      <c r="F80" s="81"/>
      <c r="G80" s="86"/>
      <c r="H80" s="11"/>
      <c r="I80" s="12"/>
      <c r="J80" s="9"/>
      <c r="K80" s="9"/>
      <c r="L80" s="84"/>
      <c r="M80" s="84"/>
      <c r="N80" s="84"/>
      <c r="O80" s="84"/>
      <c r="P80" s="84"/>
      <c r="Q80" s="84"/>
      <c r="R80" s="84"/>
      <c r="S80" s="84"/>
      <c r="T80" s="85"/>
      <c r="U80" s="85"/>
      <c r="V80" s="85"/>
      <c r="W80" s="85"/>
      <c r="X80" s="9"/>
      <c r="Y80" s="9"/>
      <c r="Z80" s="9"/>
      <c r="AA80" s="9"/>
      <c r="AB80" s="85"/>
      <c r="AC80" s="85"/>
      <c r="AD80" s="85"/>
      <c r="AE80" s="85"/>
      <c r="AF80" s="9"/>
      <c r="AG80" s="9"/>
      <c r="AH80" s="9"/>
      <c r="AI80" s="9"/>
      <c r="AJ80" s="85"/>
      <c r="AK80" s="85"/>
      <c r="AL80" s="85"/>
      <c r="AM80" s="85"/>
      <c r="AN80" s="9"/>
      <c r="AO80" s="9"/>
      <c r="AP80" s="9"/>
      <c r="AQ80" s="9"/>
      <c r="AR80" s="85"/>
      <c r="AS80" s="85"/>
      <c r="AT80" s="85"/>
      <c r="AU80" s="85"/>
      <c r="AV80" s="9"/>
      <c r="AW80" s="9"/>
      <c r="AX80" s="9"/>
      <c r="AY80" s="9"/>
      <c r="AZ80" s="85"/>
      <c r="BA80" s="85"/>
      <c r="BB80" s="85"/>
      <c r="BC80" s="85"/>
      <c r="BD80" s="9"/>
      <c r="BE80" s="9"/>
      <c r="BF80" s="9"/>
      <c r="BG80" s="9"/>
      <c r="BH80" s="85"/>
      <c r="BI80" s="85"/>
      <c r="BJ80" s="85"/>
      <c r="BK80" s="85"/>
      <c r="BL80" s="9"/>
      <c r="BM80" s="9"/>
      <c r="BN80" s="9"/>
      <c r="BO80" s="9"/>
    </row>
    <row r="81" spans="1:67" ht="18" customHeight="1">
      <c r="A81" s="94" t="s">
        <v>161</v>
      </c>
      <c r="B81" s="79" t="s">
        <v>162</v>
      </c>
      <c r="C81" s="79"/>
      <c r="D81" s="99"/>
      <c r="E81" s="99"/>
      <c r="F81" s="81"/>
      <c r="G81" s="86"/>
      <c r="H81" s="11"/>
      <c r="I81" s="12"/>
      <c r="J81" s="9"/>
      <c r="K81" s="9"/>
      <c r="L81" s="84"/>
      <c r="M81" s="84"/>
      <c r="N81" s="84"/>
      <c r="O81" s="84"/>
      <c r="P81" s="84"/>
      <c r="Q81" s="84"/>
      <c r="R81" s="84"/>
      <c r="S81" s="84"/>
      <c r="T81" s="85"/>
      <c r="U81" s="85"/>
      <c r="V81" s="85"/>
      <c r="W81" s="85"/>
      <c r="X81" s="9"/>
      <c r="Y81" s="9"/>
      <c r="Z81" s="9"/>
      <c r="AA81" s="9"/>
      <c r="AB81" s="85"/>
      <c r="AC81" s="85"/>
      <c r="AD81" s="85"/>
      <c r="AE81" s="85"/>
      <c r="AF81" s="9"/>
      <c r="AG81" s="9"/>
      <c r="AH81" s="9"/>
      <c r="AI81" s="9"/>
      <c r="AJ81" s="85"/>
      <c r="AK81" s="85"/>
      <c r="AL81" s="85"/>
      <c r="AM81" s="85"/>
      <c r="AN81" s="9"/>
      <c r="AO81" s="9"/>
      <c r="AP81" s="9"/>
      <c r="AQ81" s="9"/>
      <c r="AR81" s="85"/>
      <c r="AS81" s="85"/>
      <c r="AT81" s="85"/>
      <c r="AU81" s="85"/>
      <c r="AV81" s="9"/>
      <c r="AW81" s="9"/>
      <c r="AX81" s="9"/>
      <c r="AY81" s="9"/>
      <c r="AZ81" s="85"/>
      <c r="BA81" s="85"/>
      <c r="BB81" s="85"/>
      <c r="BC81" s="85"/>
      <c r="BD81" s="9"/>
      <c r="BE81" s="9"/>
      <c r="BF81" s="9"/>
      <c r="BG81" s="9"/>
      <c r="BH81" s="85"/>
      <c r="BI81" s="85"/>
      <c r="BJ81" s="85"/>
      <c r="BK81" s="85"/>
      <c r="BL81" s="9"/>
      <c r="BM81" s="9"/>
      <c r="BN81" s="9"/>
      <c r="BO81" s="9"/>
    </row>
    <row r="82" spans="1:67" ht="18" customHeight="1">
      <c r="A82" s="94" t="s">
        <v>163</v>
      </c>
      <c r="B82" s="79" t="s">
        <v>164</v>
      </c>
      <c r="C82" s="79"/>
      <c r="D82" s="99"/>
      <c r="E82" s="99"/>
      <c r="F82" s="81"/>
      <c r="G82" s="86"/>
      <c r="H82" s="11"/>
      <c r="I82" s="12"/>
      <c r="J82" s="9"/>
      <c r="K82" s="9"/>
      <c r="L82" s="84"/>
      <c r="M82" s="84"/>
      <c r="N82" s="84"/>
      <c r="O82" s="84"/>
      <c r="P82" s="84"/>
      <c r="Q82" s="84"/>
      <c r="R82" s="84"/>
      <c r="S82" s="84"/>
      <c r="T82" s="85"/>
      <c r="U82" s="85"/>
      <c r="V82" s="85"/>
      <c r="W82" s="85"/>
      <c r="X82" s="9"/>
      <c r="Y82" s="9"/>
      <c r="Z82" s="9"/>
      <c r="AA82" s="9"/>
      <c r="AB82" s="85"/>
      <c r="AC82" s="85"/>
      <c r="AD82" s="85"/>
      <c r="AE82" s="85"/>
      <c r="AF82" s="9"/>
      <c r="AG82" s="9"/>
      <c r="AH82" s="9"/>
      <c r="AI82" s="9"/>
      <c r="AJ82" s="85"/>
      <c r="AK82" s="85"/>
      <c r="AL82" s="85"/>
      <c r="AM82" s="85"/>
      <c r="AN82" s="9"/>
      <c r="AO82" s="9"/>
      <c r="AP82" s="9"/>
      <c r="AQ82" s="9"/>
      <c r="AR82" s="85"/>
      <c r="AS82" s="85"/>
      <c r="AT82" s="85"/>
      <c r="AU82" s="85"/>
      <c r="AV82" s="9"/>
      <c r="AW82" s="9"/>
      <c r="AX82" s="9"/>
      <c r="AY82" s="9"/>
      <c r="AZ82" s="85"/>
      <c r="BA82" s="85"/>
      <c r="BB82" s="85"/>
      <c r="BC82" s="85"/>
      <c r="BD82" s="9"/>
      <c r="BE82" s="9"/>
      <c r="BF82" s="9"/>
      <c r="BG82" s="9"/>
      <c r="BH82" s="85"/>
      <c r="BI82" s="85"/>
      <c r="BJ82" s="85"/>
      <c r="BK82" s="85"/>
      <c r="BL82" s="9"/>
      <c r="BM82" s="9"/>
      <c r="BN82" s="9"/>
      <c r="BO82" s="9"/>
    </row>
    <row r="83" spans="1:67" ht="18" customHeight="1">
      <c r="A83" s="94" t="s">
        <v>165</v>
      </c>
      <c r="B83" s="79" t="s">
        <v>166</v>
      </c>
      <c r="C83" s="79"/>
      <c r="D83" s="99"/>
      <c r="E83" s="99"/>
      <c r="F83" s="81"/>
      <c r="G83" s="86"/>
      <c r="H83" s="11"/>
      <c r="I83" s="12"/>
      <c r="J83" s="9"/>
      <c r="K83" s="9"/>
      <c r="L83" s="84"/>
      <c r="M83" s="84"/>
      <c r="N83" s="84"/>
      <c r="O83" s="84"/>
      <c r="P83" s="84"/>
      <c r="Q83" s="84"/>
      <c r="R83" s="84"/>
      <c r="S83" s="84"/>
      <c r="T83" s="85"/>
      <c r="U83" s="85"/>
      <c r="V83" s="85"/>
      <c r="W83" s="85"/>
      <c r="X83" s="9"/>
      <c r="Y83" s="9"/>
      <c r="Z83" s="9"/>
      <c r="AA83" s="9"/>
      <c r="AB83" s="85"/>
      <c r="AC83" s="85"/>
      <c r="AD83" s="85"/>
      <c r="AE83" s="85"/>
      <c r="AF83" s="9"/>
      <c r="AG83" s="9"/>
      <c r="AH83" s="9"/>
      <c r="AI83" s="9"/>
      <c r="AJ83" s="85"/>
      <c r="AK83" s="85"/>
      <c r="AL83" s="85"/>
      <c r="AM83" s="85"/>
      <c r="AN83" s="9"/>
      <c r="AO83" s="9"/>
      <c r="AP83" s="9"/>
      <c r="AQ83" s="9"/>
      <c r="AR83" s="85"/>
      <c r="AS83" s="85"/>
      <c r="AT83" s="85"/>
      <c r="AU83" s="85"/>
      <c r="AV83" s="9"/>
      <c r="AW83" s="9"/>
      <c r="AX83" s="9"/>
      <c r="AY83" s="9"/>
      <c r="AZ83" s="85"/>
      <c r="BA83" s="85"/>
      <c r="BB83" s="85"/>
      <c r="BC83" s="85"/>
      <c r="BD83" s="9"/>
      <c r="BE83" s="9"/>
      <c r="BF83" s="9"/>
      <c r="BG83" s="9"/>
      <c r="BH83" s="85"/>
      <c r="BI83" s="85"/>
      <c r="BJ83" s="85"/>
      <c r="BK83" s="85"/>
      <c r="BL83" s="9"/>
      <c r="BM83" s="9"/>
      <c r="BN83" s="9"/>
      <c r="BO83" s="9"/>
    </row>
    <row r="84" spans="1:67" ht="18" customHeight="1">
      <c r="A84" s="94" t="s">
        <v>167</v>
      </c>
      <c r="B84" s="79" t="s">
        <v>168</v>
      </c>
      <c r="C84" s="79"/>
      <c r="D84" s="99"/>
      <c r="E84" s="99"/>
      <c r="F84" s="81"/>
      <c r="G84" s="86"/>
      <c r="H84" s="11"/>
      <c r="I84" s="12"/>
      <c r="J84" s="9"/>
      <c r="K84" s="9"/>
      <c r="L84" s="84"/>
      <c r="M84" s="84"/>
      <c r="N84" s="84"/>
      <c r="O84" s="84"/>
      <c r="P84" s="84"/>
      <c r="Q84" s="84"/>
      <c r="R84" s="84"/>
      <c r="S84" s="84"/>
      <c r="T84" s="85"/>
      <c r="U84" s="85"/>
      <c r="V84" s="85"/>
      <c r="W84" s="85"/>
      <c r="X84" s="9"/>
      <c r="Y84" s="9"/>
      <c r="Z84" s="9"/>
      <c r="AA84" s="9"/>
      <c r="AB84" s="85"/>
      <c r="AC84" s="85"/>
      <c r="AD84" s="85"/>
      <c r="AE84" s="85"/>
      <c r="AF84" s="9"/>
      <c r="AG84" s="9"/>
      <c r="AH84" s="9"/>
      <c r="AI84" s="9"/>
      <c r="AJ84" s="85"/>
      <c r="AK84" s="85"/>
      <c r="AL84" s="85"/>
      <c r="AM84" s="85"/>
      <c r="AN84" s="9"/>
      <c r="AO84" s="9"/>
      <c r="AP84" s="9"/>
      <c r="AQ84" s="9"/>
      <c r="AR84" s="85"/>
      <c r="AS84" s="85"/>
      <c r="AT84" s="85"/>
      <c r="AU84" s="85"/>
      <c r="AV84" s="9"/>
      <c r="AW84" s="9"/>
      <c r="AX84" s="9"/>
      <c r="AY84" s="9"/>
      <c r="AZ84" s="85"/>
      <c r="BA84" s="85"/>
      <c r="BB84" s="85"/>
      <c r="BC84" s="85"/>
      <c r="BD84" s="9"/>
      <c r="BE84" s="9"/>
      <c r="BF84" s="9"/>
      <c r="BG84" s="9"/>
      <c r="BH84" s="85"/>
      <c r="BI84" s="85"/>
      <c r="BJ84" s="85"/>
      <c r="BK84" s="85"/>
      <c r="BL84" s="9"/>
      <c r="BM84" s="9"/>
      <c r="BN84" s="9"/>
      <c r="BO84" s="9"/>
    </row>
    <row r="85" spans="1:67" ht="18" customHeight="1">
      <c r="A85" s="94" t="s">
        <v>169</v>
      </c>
      <c r="B85" s="79" t="s">
        <v>170</v>
      </c>
      <c r="C85" s="79"/>
      <c r="D85" s="99"/>
      <c r="E85" s="99"/>
      <c r="F85" s="81"/>
      <c r="G85" s="86"/>
      <c r="H85" s="11"/>
      <c r="I85" s="12"/>
      <c r="J85" s="9"/>
      <c r="K85" s="9"/>
      <c r="L85" s="84"/>
      <c r="M85" s="84"/>
      <c r="N85" s="84"/>
      <c r="O85" s="84"/>
      <c r="P85" s="84"/>
      <c r="Q85" s="84"/>
      <c r="R85" s="84"/>
      <c r="S85" s="84"/>
      <c r="T85" s="85"/>
      <c r="U85" s="85"/>
      <c r="V85" s="85"/>
      <c r="W85" s="85"/>
      <c r="X85" s="9"/>
      <c r="Y85" s="9"/>
      <c r="Z85" s="9"/>
      <c r="AA85" s="9"/>
      <c r="AB85" s="85"/>
      <c r="AC85" s="85"/>
      <c r="AD85" s="85"/>
      <c r="AE85" s="85"/>
      <c r="AF85" s="9"/>
      <c r="AG85" s="9"/>
      <c r="AH85" s="9"/>
      <c r="AI85" s="9"/>
      <c r="AJ85" s="85"/>
      <c r="AK85" s="85"/>
      <c r="AL85" s="85"/>
      <c r="AM85" s="85"/>
      <c r="AN85" s="9"/>
      <c r="AO85" s="9"/>
      <c r="AP85" s="9"/>
      <c r="AQ85" s="9"/>
      <c r="AR85" s="85"/>
      <c r="AS85" s="85"/>
      <c r="AT85" s="85"/>
      <c r="AU85" s="85"/>
      <c r="AV85" s="9"/>
      <c r="AW85" s="9"/>
      <c r="AX85" s="9"/>
      <c r="AY85" s="9"/>
      <c r="AZ85" s="85"/>
      <c r="BA85" s="85"/>
      <c r="BB85" s="85"/>
      <c r="BC85" s="85"/>
      <c r="BD85" s="9"/>
      <c r="BE85" s="9"/>
      <c r="BF85" s="9"/>
      <c r="BG85" s="9"/>
      <c r="BH85" s="85"/>
      <c r="BI85" s="85"/>
      <c r="BJ85" s="85"/>
      <c r="BK85" s="85"/>
      <c r="BL85" s="9"/>
      <c r="BM85" s="9"/>
      <c r="BN85" s="9"/>
      <c r="BO85" s="9"/>
    </row>
    <row r="86" spans="1:67" ht="18" customHeight="1">
      <c r="A86" s="94" t="s">
        <v>171</v>
      </c>
      <c r="B86" s="79" t="s">
        <v>172</v>
      </c>
      <c r="C86" s="79"/>
      <c r="D86" s="99"/>
      <c r="E86" s="99"/>
      <c r="F86" s="81"/>
      <c r="G86" s="86"/>
      <c r="H86" s="11"/>
      <c r="I86" s="12"/>
      <c r="J86" s="9"/>
      <c r="K86" s="9"/>
      <c r="L86" s="84"/>
      <c r="M86" s="84"/>
      <c r="N86" s="84"/>
      <c r="O86" s="84"/>
      <c r="P86" s="84"/>
      <c r="Q86" s="84"/>
      <c r="R86" s="84"/>
      <c r="S86" s="84"/>
      <c r="T86" s="85"/>
      <c r="U86" s="85"/>
      <c r="V86" s="85"/>
      <c r="W86" s="85"/>
      <c r="X86" s="9"/>
      <c r="Y86" s="9"/>
      <c r="Z86" s="9"/>
      <c r="AA86" s="9"/>
      <c r="AB86" s="85"/>
      <c r="AC86" s="85"/>
      <c r="AD86" s="85"/>
      <c r="AE86" s="85"/>
      <c r="AF86" s="9"/>
      <c r="AG86" s="9"/>
      <c r="AH86" s="9"/>
      <c r="AI86" s="9"/>
      <c r="AJ86" s="85"/>
      <c r="AK86" s="85"/>
      <c r="AL86" s="85"/>
      <c r="AM86" s="85"/>
      <c r="AN86" s="9"/>
      <c r="AO86" s="9"/>
      <c r="AP86" s="9"/>
      <c r="AQ86" s="9"/>
      <c r="AR86" s="85"/>
      <c r="AS86" s="85"/>
      <c r="AT86" s="85"/>
      <c r="AU86" s="85"/>
      <c r="AV86" s="9"/>
      <c r="AW86" s="9"/>
      <c r="AX86" s="9"/>
      <c r="AY86" s="9"/>
      <c r="AZ86" s="85"/>
      <c r="BA86" s="85"/>
      <c r="BB86" s="85"/>
      <c r="BC86" s="85"/>
      <c r="BD86" s="9"/>
      <c r="BE86" s="9"/>
      <c r="BF86" s="9"/>
      <c r="BG86" s="9"/>
      <c r="BH86" s="85"/>
      <c r="BI86" s="85"/>
      <c r="BJ86" s="85"/>
      <c r="BK86" s="85"/>
      <c r="BL86" s="9"/>
      <c r="BM86" s="9"/>
      <c r="BN86" s="9"/>
      <c r="BO86" s="9"/>
    </row>
    <row r="87" spans="1:6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spans="1:6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spans="1:6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spans="1:6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spans="1:6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spans="1:6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spans="1:6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spans="1:6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spans="1:6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spans="1:6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spans="1:6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spans="1:6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spans="1:6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spans="1:6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spans="1:6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spans="1:6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spans="1:6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spans="1:6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spans="1:6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spans="1:6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spans="1:6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spans="1:67" ht="15.75" customHeight="1">
      <c r="L114" s="3"/>
      <c r="M114" s="3"/>
      <c r="N114" s="3"/>
      <c r="O114" s="3"/>
      <c r="P114" s="3"/>
      <c r="Q114" s="3"/>
      <c r="R114" s="3"/>
      <c r="S114" s="3"/>
      <c r="AB114" s="3"/>
      <c r="AC114" s="3"/>
      <c r="AD114" s="3"/>
      <c r="AE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spans="1:67" ht="15.75" customHeight="1">
      <c r="L115" s="3"/>
      <c r="M115" s="3"/>
      <c r="N115" s="3"/>
      <c r="O115" s="3"/>
      <c r="P115" s="3"/>
      <c r="Q115" s="3"/>
      <c r="R115" s="3"/>
      <c r="S115" s="3"/>
      <c r="AB115" s="3"/>
      <c r="AC115" s="3"/>
      <c r="AD115" s="3"/>
      <c r="AE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spans="1:67" ht="15.75" customHeight="1">
      <c r="L116" s="3"/>
      <c r="M116" s="3"/>
      <c r="N116" s="3"/>
      <c r="O116" s="3"/>
      <c r="P116" s="3"/>
      <c r="Q116" s="3"/>
      <c r="R116" s="3"/>
      <c r="S116" s="3"/>
      <c r="AB116" s="3"/>
      <c r="AC116" s="3"/>
      <c r="AD116" s="3"/>
      <c r="AE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spans="1:67" ht="15.75" customHeight="1">
      <c r="L117" s="3"/>
      <c r="M117" s="3"/>
      <c r="N117" s="3"/>
      <c r="O117" s="3"/>
      <c r="P117" s="3"/>
      <c r="Q117" s="3"/>
      <c r="R117" s="3"/>
      <c r="S117" s="3"/>
      <c r="AB117" s="3"/>
      <c r="AC117" s="3"/>
      <c r="AD117" s="3"/>
      <c r="AE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ht="15.75" customHeight="1">
      <c r="L118" s="3"/>
      <c r="M118" s="3"/>
      <c r="N118" s="3"/>
      <c r="O118" s="3"/>
      <c r="P118" s="3"/>
      <c r="Q118" s="3"/>
      <c r="R118" s="3"/>
      <c r="S118" s="3"/>
      <c r="AB118" s="3"/>
      <c r="AC118" s="3"/>
      <c r="AD118" s="3"/>
      <c r="AE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spans="1:67" ht="15.75" customHeight="1">
      <c r="L119" s="3"/>
      <c r="M119" s="3"/>
      <c r="N119" s="3"/>
      <c r="O119" s="3"/>
      <c r="P119" s="3"/>
      <c r="Q119" s="3"/>
      <c r="R119" s="3"/>
      <c r="S119" s="3"/>
      <c r="AB119" s="3"/>
      <c r="AC119" s="3"/>
      <c r="AD119" s="3"/>
      <c r="AE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spans="1:67" ht="15.75" customHeight="1">
      <c r="L120" s="3"/>
      <c r="M120" s="3"/>
      <c r="N120" s="3"/>
      <c r="O120" s="3"/>
      <c r="P120" s="3"/>
      <c r="Q120" s="3"/>
      <c r="R120" s="3"/>
      <c r="S120" s="3"/>
      <c r="AB120" s="3"/>
      <c r="AC120" s="3"/>
      <c r="AD120" s="3"/>
      <c r="AE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spans="1:67" ht="15.75" customHeight="1">
      <c r="L121" s="3"/>
      <c r="M121" s="3"/>
      <c r="N121" s="3"/>
      <c r="O121" s="3"/>
      <c r="P121" s="3"/>
      <c r="Q121" s="3"/>
      <c r="R121" s="3"/>
      <c r="S121" s="3"/>
      <c r="AB121" s="3"/>
      <c r="AC121" s="3"/>
      <c r="AD121" s="3"/>
      <c r="AE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spans="1:67" ht="15.75" customHeight="1">
      <c r="L122" s="3"/>
      <c r="M122" s="3"/>
      <c r="N122" s="3"/>
      <c r="O122" s="3"/>
      <c r="P122" s="3"/>
      <c r="Q122" s="3"/>
      <c r="R122" s="3"/>
      <c r="S122" s="3"/>
      <c r="AB122" s="3"/>
      <c r="AC122" s="3"/>
      <c r="AD122" s="3"/>
      <c r="AE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spans="1:67" ht="15.75" customHeight="1">
      <c r="L123" s="3"/>
      <c r="M123" s="3"/>
      <c r="N123" s="3"/>
      <c r="O123" s="3"/>
      <c r="P123" s="3"/>
      <c r="Q123" s="3"/>
      <c r="R123" s="3"/>
      <c r="S123" s="3"/>
      <c r="AB123" s="3"/>
      <c r="AC123" s="3"/>
      <c r="AD123" s="3"/>
      <c r="AE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spans="1:67" ht="15.75" customHeight="1">
      <c r="L124" s="3"/>
      <c r="M124" s="3"/>
      <c r="N124" s="3"/>
      <c r="O124" s="3"/>
      <c r="P124" s="3"/>
      <c r="Q124" s="3"/>
      <c r="R124" s="3"/>
      <c r="S124" s="3"/>
      <c r="AB124" s="3"/>
      <c r="AC124" s="3"/>
      <c r="AD124" s="3"/>
      <c r="AE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spans="1:67" ht="15.75" customHeight="1">
      <c r="L125" s="3"/>
      <c r="M125" s="3"/>
      <c r="N125" s="3"/>
      <c r="O125" s="3"/>
      <c r="P125" s="3"/>
      <c r="Q125" s="3"/>
      <c r="R125" s="3"/>
      <c r="S125" s="3"/>
      <c r="AB125" s="3"/>
      <c r="AC125" s="3"/>
      <c r="AD125" s="3"/>
      <c r="AE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spans="1:67" ht="15.75" customHeight="1">
      <c r="L126" s="3"/>
      <c r="M126" s="3"/>
      <c r="N126" s="3"/>
      <c r="O126" s="3"/>
      <c r="P126" s="3"/>
      <c r="Q126" s="3"/>
      <c r="R126" s="3"/>
      <c r="S126" s="3"/>
      <c r="AB126" s="3"/>
      <c r="AC126" s="3"/>
      <c r="AD126" s="3"/>
      <c r="AE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spans="1:67" ht="15.75" customHeight="1">
      <c r="L127" s="3"/>
      <c r="M127" s="3"/>
      <c r="N127" s="3"/>
      <c r="O127" s="3"/>
      <c r="P127" s="3"/>
      <c r="Q127" s="3"/>
      <c r="R127" s="3"/>
      <c r="S127" s="3"/>
      <c r="AB127" s="3"/>
      <c r="AC127" s="3"/>
      <c r="AD127" s="3"/>
      <c r="AE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spans="1:67" ht="15.75" customHeight="1">
      <c r="L128" s="3"/>
      <c r="M128" s="3"/>
      <c r="N128" s="3"/>
      <c r="O128" s="3"/>
      <c r="P128" s="3"/>
      <c r="Q128" s="3"/>
      <c r="R128" s="3"/>
      <c r="S128" s="3"/>
      <c r="AB128" s="3"/>
      <c r="AC128" s="3"/>
      <c r="AD128" s="3"/>
      <c r="AE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spans="12:67" ht="15.75" customHeight="1">
      <c r="L129" s="3"/>
      <c r="M129" s="3"/>
      <c r="N129" s="3"/>
      <c r="O129" s="3"/>
      <c r="P129" s="3"/>
      <c r="Q129" s="3"/>
      <c r="R129" s="3"/>
      <c r="S129" s="3"/>
      <c r="AB129" s="3"/>
      <c r="AC129" s="3"/>
      <c r="AD129" s="3"/>
      <c r="AE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spans="12:67" ht="15.75" customHeight="1">
      <c r="L130" s="3"/>
      <c r="M130" s="3"/>
      <c r="N130" s="3"/>
      <c r="O130" s="3"/>
      <c r="P130" s="3"/>
      <c r="Q130" s="3"/>
      <c r="R130" s="3"/>
      <c r="S130" s="3"/>
      <c r="AB130" s="3"/>
      <c r="AC130" s="3"/>
      <c r="AD130" s="3"/>
      <c r="AE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spans="12:67" ht="15.75" customHeight="1">
      <c r="L131" s="3"/>
      <c r="M131" s="3"/>
      <c r="N131" s="3"/>
      <c r="O131" s="3"/>
      <c r="P131" s="3"/>
      <c r="Q131" s="3"/>
      <c r="R131" s="3"/>
      <c r="S131" s="3"/>
      <c r="AB131" s="3"/>
      <c r="AC131" s="3"/>
      <c r="AD131" s="3"/>
      <c r="AE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spans="12:67" ht="15.75" customHeight="1">
      <c r="L132" s="3"/>
      <c r="M132" s="3"/>
      <c r="N132" s="3"/>
      <c r="O132" s="3"/>
      <c r="P132" s="3"/>
      <c r="Q132" s="3"/>
      <c r="R132" s="3"/>
      <c r="S132" s="3"/>
      <c r="AB132" s="3"/>
      <c r="AC132" s="3"/>
      <c r="AD132" s="3"/>
      <c r="AE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spans="12:67" ht="15.75" customHeight="1">
      <c r="L133" s="3"/>
      <c r="M133" s="3"/>
      <c r="N133" s="3"/>
      <c r="O133" s="3"/>
      <c r="P133" s="3"/>
      <c r="Q133" s="3"/>
      <c r="R133" s="3"/>
      <c r="S133" s="3"/>
      <c r="AB133" s="3"/>
      <c r="AC133" s="3"/>
      <c r="AD133" s="3"/>
      <c r="AE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spans="12:67" ht="15.75" customHeight="1">
      <c r="L134" s="3"/>
      <c r="M134" s="3"/>
      <c r="N134" s="3"/>
      <c r="O134" s="3"/>
      <c r="P134" s="3"/>
      <c r="Q134" s="3"/>
      <c r="R134" s="3"/>
      <c r="S134" s="3"/>
      <c r="AB134" s="3"/>
      <c r="AC134" s="3"/>
      <c r="AD134" s="3"/>
      <c r="AE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spans="12:67" ht="15.75" customHeight="1">
      <c r="L135" s="3"/>
      <c r="M135" s="3"/>
      <c r="N135" s="3"/>
      <c r="O135" s="3"/>
      <c r="P135" s="3"/>
      <c r="Q135" s="3"/>
      <c r="R135" s="3"/>
      <c r="S135" s="3"/>
      <c r="AB135" s="3"/>
      <c r="AC135" s="3"/>
      <c r="AD135" s="3"/>
      <c r="AE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spans="12:67" ht="15.75" customHeight="1">
      <c r="L136" s="3"/>
      <c r="M136" s="3"/>
      <c r="N136" s="3"/>
      <c r="O136" s="3"/>
      <c r="P136" s="3"/>
      <c r="Q136" s="3"/>
      <c r="R136" s="3"/>
      <c r="S136" s="3"/>
      <c r="AB136" s="3"/>
      <c r="AC136" s="3"/>
      <c r="AD136" s="3"/>
      <c r="AE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spans="12:67" ht="15.75" customHeight="1">
      <c r="L137" s="3"/>
      <c r="M137" s="3"/>
      <c r="N137" s="3"/>
      <c r="O137" s="3"/>
      <c r="P137" s="3"/>
      <c r="Q137" s="3"/>
      <c r="R137" s="3"/>
      <c r="S137" s="3"/>
      <c r="AB137" s="3"/>
      <c r="AC137" s="3"/>
      <c r="AD137" s="3"/>
      <c r="AE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spans="12:67" ht="15.75" customHeight="1">
      <c r="L138" s="3"/>
      <c r="M138" s="3"/>
      <c r="N138" s="3"/>
      <c r="O138" s="3"/>
      <c r="P138" s="3"/>
      <c r="Q138" s="3"/>
      <c r="R138" s="3"/>
      <c r="S138" s="3"/>
      <c r="AB138" s="3"/>
      <c r="AC138" s="3"/>
      <c r="AD138" s="3"/>
      <c r="AE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spans="12:67" ht="15.75" customHeight="1">
      <c r="L139" s="3"/>
      <c r="M139" s="3"/>
      <c r="N139" s="3"/>
      <c r="O139" s="3"/>
      <c r="P139" s="3"/>
      <c r="Q139" s="3"/>
      <c r="R139" s="3"/>
      <c r="S139" s="3"/>
      <c r="AB139" s="3"/>
      <c r="AC139" s="3"/>
      <c r="AD139" s="3"/>
      <c r="AE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spans="12:67" ht="15.75" customHeight="1">
      <c r="L140" s="3"/>
      <c r="M140" s="3"/>
      <c r="N140" s="3"/>
      <c r="O140" s="3"/>
      <c r="P140" s="3"/>
      <c r="Q140" s="3"/>
      <c r="R140" s="3"/>
      <c r="S140" s="3"/>
      <c r="AB140" s="3"/>
      <c r="AC140" s="3"/>
      <c r="AD140" s="3"/>
      <c r="AE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spans="12:67" ht="15.75" customHeight="1">
      <c r="L141" s="3"/>
      <c r="M141" s="3"/>
      <c r="N141" s="3"/>
      <c r="O141" s="3"/>
      <c r="P141" s="3"/>
      <c r="Q141" s="3"/>
      <c r="R141" s="3"/>
      <c r="S141" s="3"/>
      <c r="AB141" s="3"/>
      <c r="AC141" s="3"/>
      <c r="AD141" s="3"/>
      <c r="AE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spans="12:67" ht="15.75" customHeight="1">
      <c r="L142" s="3"/>
      <c r="M142" s="3"/>
      <c r="N142" s="3"/>
      <c r="O142" s="3"/>
      <c r="P142" s="3"/>
      <c r="Q142" s="3"/>
      <c r="R142" s="3"/>
      <c r="S142" s="3"/>
      <c r="AB142" s="3"/>
      <c r="AC142" s="3"/>
      <c r="AD142" s="3"/>
      <c r="AE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spans="12:67" ht="15.75" customHeight="1">
      <c r="L143" s="3"/>
      <c r="M143" s="3"/>
      <c r="N143" s="3"/>
      <c r="O143" s="3"/>
      <c r="P143" s="3"/>
      <c r="Q143" s="3"/>
      <c r="R143" s="3"/>
      <c r="S143" s="3"/>
      <c r="AB143" s="3"/>
      <c r="AC143" s="3"/>
      <c r="AD143" s="3"/>
      <c r="AE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spans="12:67" ht="15.75" customHeight="1">
      <c r="L144" s="3"/>
      <c r="M144" s="3"/>
      <c r="N144" s="3"/>
      <c r="O144" s="3"/>
      <c r="P144" s="3"/>
      <c r="Q144" s="3"/>
      <c r="R144" s="3"/>
      <c r="S144" s="3"/>
      <c r="AB144" s="3"/>
      <c r="AC144" s="3"/>
      <c r="AD144" s="3"/>
      <c r="AE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spans="12:67" ht="15.75" customHeight="1">
      <c r="L145" s="3"/>
      <c r="M145" s="3"/>
      <c r="N145" s="3"/>
      <c r="O145" s="3"/>
      <c r="P145" s="3"/>
      <c r="Q145" s="3"/>
      <c r="R145" s="3"/>
      <c r="S145" s="3"/>
      <c r="AB145" s="3"/>
      <c r="AC145" s="3"/>
      <c r="AD145" s="3"/>
      <c r="AE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spans="12:67" ht="15.75" customHeight="1">
      <c r="L146" s="3"/>
      <c r="M146" s="3"/>
      <c r="N146" s="3"/>
      <c r="O146" s="3"/>
      <c r="P146" s="3"/>
      <c r="Q146" s="3"/>
      <c r="R146" s="3"/>
      <c r="S146" s="3"/>
      <c r="AB146" s="3"/>
      <c r="AC146" s="3"/>
      <c r="AD146" s="3"/>
      <c r="AE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spans="12:67" ht="15.75" customHeight="1">
      <c r="L147" s="3"/>
      <c r="M147" s="3"/>
      <c r="N147" s="3"/>
      <c r="O147" s="3"/>
      <c r="P147" s="3"/>
      <c r="Q147" s="3"/>
      <c r="R147" s="3"/>
      <c r="S147" s="3"/>
      <c r="AB147" s="3"/>
      <c r="AC147" s="3"/>
      <c r="AD147" s="3"/>
      <c r="AE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spans="12:67" ht="15.75" customHeight="1">
      <c r="L148" s="3"/>
      <c r="M148" s="3"/>
      <c r="N148" s="3"/>
      <c r="O148" s="3"/>
      <c r="P148" s="3"/>
      <c r="Q148" s="3"/>
      <c r="R148" s="3"/>
      <c r="S148" s="3"/>
      <c r="AB148" s="3"/>
      <c r="AC148" s="3"/>
      <c r="AD148" s="3"/>
      <c r="AE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spans="12:67" ht="15.75" customHeight="1">
      <c r="L149" s="3"/>
      <c r="M149" s="3"/>
      <c r="N149" s="3"/>
      <c r="O149" s="3"/>
      <c r="P149" s="3"/>
      <c r="Q149" s="3"/>
      <c r="R149" s="3"/>
      <c r="S149" s="3"/>
      <c r="AB149" s="3"/>
      <c r="AC149" s="3"/>
      <c r="AD149" s="3"/>
      <c r="AE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spans="12:67" ht="15.75" customHeight="1">
      <c r="L150" s="3"/>
      <c r="M150" s="3"/>
      <c r="N150" s="3"/>
      <c r="O150" s="3"/>
      <c r="P150" s="3"/>
      <c r="Q150" s="3"/>
      <c r="R150" s="3"/>
      <c r="S150" s="3"/>
      <c r="AB150" s="3"/>
      <c r="AC150" s="3"/>
      <c r="AD150" s="3"/>
      <c r="AE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spans="12:67" ht="15.75" customHeight="1">
      <c r="L151" s="3"/>
      <c r="M151" s="3"/>
      <c r="N151" s="3"/>
      <c r="O151" s="3"/>
      <c r="P151" s="3"/>
      <c r="Q151" s="3"/>
      <c r="R151" s="3"/>
      <c r="S151" s="3"/>
      <c r="AB151" s="3"/>
      <c r="AC151" s="3"/>
      <c r="AD151" s="3"/>
      <c r="AE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spans="12:67" ht="15.75" customHeight="1">
      <c r="L152" s="3"/>
      <c r="M152" s="3"/>
      <c r="N152" s="3"/>
      <c r="O152" s="3"/>
      <c r="P152" s="3"/>
      <c r="Q152" s="3"/>
      <c r="R152" s="3"/>
      <c r="S152" s="3"/>
      <c r="AB152" s="3"/>
      <c r="AC152" s="3"/>
      <c r="AD152" s="3"/>
      <c r="AE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spans="12:67" ht="15.75" customHeight="1">
      <c r="L153" s="3"/>
      <c r="M153" s="3"/>
      <c r="N153" s="3"/>
      <c r="O153" s="3"/>
      <c r="P153" s="3"/>
      <c r="Q153" s="3"/>
      <c r="R153" s="3"/>
      <c r="S153" s="3"/>
      <c r="AB153" s="3"/>
      <c r="AC153" s="3"/>
      <c r="AD153" s="3"/>
      <c r="AE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spans="12:67" ht="15.75" customHeight="1">
      <c r="L154" s="3"/>
      <c r="M154" s="3"/>
      <c r="N154" s="3"/>
      <c r="O154" s="3"/>
      <c r="P154" s="3"/>
      <c r="Q154" s="3"/>
      <c r="R154" s="3"/>
      <c r="S154" s="3"/>
      <c r="AB154" s="3"/>
      <c r="AC154" s="3"/>
      <c r="AD154" s="3"/>
      <c r="AE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spans="12:67" ht="15.75" customHeight="1">
      <c r="L155" s="3"/>
      <c r="M155" s="3"/>
      <c r="N155" s="3"/>
      <c r="O155" s="3"/>
      <c r="P155" s="3"/>
      <c r="Q155" s="3"/>
      <c r="R155" s="3"/>
      <c r="S155" s="3"/>
      <c r="AB155" s="3"/>
      <c r="AC155" s="3"/>
      <c r="AD155" s="3"/>
      <c r="AE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spans="12:67" ht="15.75" customHeight="1">
      <c r="L156" s="3"/>
      <c r="M156" s="3"/>
      <c r="N156" s="3"/>
      <c r="O156" s="3"/>
      <c r="P156" s="3"/>
      <c r="Q156" s="3"/>
      <c r="R156" s="3"/>
      <c r="S156" s="3"/>
      <c r="AB156" s="3"/>
      <c r="AC156" s="3"/>
      <c r="AD156" s="3"/>
      <c r="AE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spans="12:67" ht="15.75" customHeight="1">
      <c r="L157" s="3"/>
      <c r="M157" s="3"/>
      <c r="N157" s="3"/>
      <c r="O157" s="3"/>
      <c r="P157" s="3"/>
      <c r="Q157" s="3"/>
      <c r="R157" s="3"/>
      <c r="S157" s="3"/>
      <c r="AB157" s="3"/>
      <c r="AC157" s="3"/>
      <c r="AD157" s="3"/>
      <c r="AE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spans="12:67" ht="15.75" customHeight="1">
      <c r="L158" s="3"/>
      <c r="M158" s="3"/>
      <c r="N158" s="3"/>
      <c r="O158" s="3"/>
      <c r="P158" s="3"/>
      <c r="Q158" s="3"/>
      <c r="R158" s="3"/>
      <c r="S158" s="3"/>
      <c r="AB158" s="3"/>
      <c r="AC158" s="3"/>
      <c r="AD158" s="3"/>
      <c r="AE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spans="12:67" ht="15.75" customHeight="1">
      <c r="L159" s="3"/>
      <c r="M159" s="3"/>
      <c r="N159" s="3"/>
      <c r="O159" s="3"/>
      <c r="P159" s="3"/>
      <c r="Q159" s="3"/>
      <c r="R159" s="3"/>
      <c r="S159" s="3"/>
      <c r="AB159" s="3"/>
      <c r="AC159" s="3"/>
      <c r="AD159" s="3"/>
      <c r="AE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spans="12:67" ht="15.75" customHeight="1">
      <c r="L160" s="3"/>
      <c r="M160" s="3"/>
      <c r="N160" s="3"/>
      <c r="O160" s="3"/>
      <c r="P160" s="3"/>
      <c r="Q160" s="3"/>
      <c r="R160" s="3"/>
      <c r="S160" s="3"/>
      <c r="AB160" s="3"/>
      <c r="AC160" s="3"/>
      <c r="AD160" s="3"/>
      <c r="AE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spans="12:67" ht="15.75" customHeight="1">
      <c r="L161" s="3"/>
      <c r="M161" s="3"/>
      <c r="N161" s="3"/>
      <c r="O161" s="3"/>
      <c r="P161" s="3"/>
      <c r="Q161" s="3"/>
      <c r="R161" s="3"/>
      <c r="S161" s="3"/>
      <c r="AB161" s="3"/>
      <c r="AC161" s="3"/>
      <c r="AD161" s="3"/>
      <c r="AE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spans="12:67" ht="15.75" customHeight="1">
      <c r="L162" s="3"/>
      <c r="M162" s="3"/>
      <c r="N162" s="3"/>
      <c r="O162" s="3"/>
      <c r="P162" s="3"/>
      <c r="Q162" s="3"/>
      <c r="R162" s="3"/>
      <c r="S162" s="3"/>
      <c r="AB162" s="3"/>
      <c r="AC162" s="3"/>
      <c r="AD162" s="3"/>
      <c r="AE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spans="12:67" ht="15.75" customHeight="1">
      <c r="L163" s="3"/>
      <c r="M163" s="3"/>
      <c r="N163" s="3"/>
      <c r="O163" s="3"/>
      <c r="P163" s="3"/>
      <c r="Q163" s="3"/>
      <c r="R163" s="3"/>
      <c r="S163" s="3"/>
      <c r="AB163" s="3"/>
      <c r="AC163" s="3"/>
      <c r="AD163" s="3"/>
      <c r="AE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spans="12:67" ht="15.75" customHeight="1">
      <c r="L164" s="3"/>
      <c r="M164" s="3"/>
      <c r="N164" s="3"/>
      <c r="O164" s="3"/>
      <c r="P164" s="3"/>
      <c r="Q164" s="3"/>
      <c r="R164" s="3"/>
      <c r="S164" s="3"/>
      <c r="AB164" s="3"/>
      <c r="AC164" s="3"/>
      <c r="AD164" s="3"/>
      <c r="AE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spans="12:67" ht="15.75" customHeight="1">
      <c r="L165" s="3"/>
      <c r="M165" s="3"/>
      <c r="N165" s="3"/>
      <c r="O165" s="3"/>
      <c r="P165" s="3"/>
      <c r="Q165" s="3"/>
      <c r="R165" s="3"/>
      <c r="S165" s="3"/>
      <c r="AB165" s="3"/>
      <c r="AC165" s="3"/>
      <c r="AD165" s="3"/>
      <c r="AE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spans="12:67" ht="15.75" customHeight="1">
      <c r="L166" s="3"/>
      <c r="M166" s="3"/>
      <c r="N166" s="3"/>
      <c r="O166" s="3"/>
      <c r="P166" s="3"/>
      <c r="Q166" s="3"/>
      <c r="R166" s="3"/>
      <c r="S166" s="3"/>
      <c r="AB166" s="3"/>
      <c r="AC166" s="3"/>
      <c r="AD166" s="3"/>
      <c r="AE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spans="12:67" ht="15.75" customHeight="1">
      <c r="L167" s="3"/>
      <c r="M167" s="3"/>
      <c r="N167" s="3"/>
      <c r="O167" s="3"/>
      <c r="P167" s="3"/>
      <c r="Q167" s="3"/>
      <c r="R167" s="3"/>
      <c r="S167" s="3"/>
      <c r="AB167" s="3"/>
      <c r="AC167" s="3"/>
      <c r="AD167" s="3"/>
      <c r="AE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spans="12:67" ht="15.75" customHeight="1">
      <c r="L168" s="3"/>
      <c r="M168" s="3"/>
      <c r="N168" s="3"/>
      <c r="O168" s="3"/>
      <c r="P168" s="3"/>
      <c r="Q168" s="3"/>
      <c r="R168" s="3"/>
      <c r="S168" s="3"/>
      <c r="AB168" s="3"/>
      <c r="AC168" s="3"/>
      <c r="AD168" s="3"/>
      <c r="AE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spans="12:67" ht="15.75" customHeight="1">
      <c r="L169" s="3"/>
      <c r="M169" s="3"/>
      <c r="N169" s="3"/>
      <c r="O169" s="3"/>
      <c r="P169" s="3"/>
      <c r="Q169" s="3"/>
      <c r="R169" s="3"/>
      <c r="S169" s="3"/>
      <c r="AB169" s="3"/>
      <c r="AC169" s="3"/>
      <c r="AD169" s="3"/>
      <c r="AE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spans="12:67" ht="15.75" customHeight="1">
      <c r="L170" s="3"/>
      <c r="M170" s="3"/>
      <c r="N170" s="3"/>
      <c r="O170" s="3"/>
      <c r="P170" s="3"/>
      <c r="Q170" s="3"/>
      <c r="R170" s="3"/>
      <c r="S170" s="3"/>
      <c r="AB170" s="3"/>
      <c r="AC170" s="3"/>
      <c r="AD170" s="3"/>
      <c r="AE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spans="12:67" ht="15.75" customHeight="1">
      <c r="L171" s="3"/>
      <c r="M171" s="3"/>
      <c r="N171" s="3"/>
      <c r="O171" s="3"/>
      <c r="P171" s="3"/>
      <c r="Q171" s="3"/>
      <c r="R171" s="3"/>
      <c r="S171" s="3"/>
      <c r="AB171" s="3"/>
      <c r="AC171" s="3"/>
      <c r="AD171" s="3"/>
      <c r="AE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spans="12:67" ht="15.75" customHeight="1">
      <c r="L172" s="3"/>
      <c r="M172" s="3"/>
      <c r="N172" s="3"/>
      <c r="O172" s="3"/>
      <c r="P172" s="3"/>
      <c r="Q172" s="3"/>
      <c r="R172" s="3"/>
      <c r="S172" s="3"/>
      <c r="AB172" s="3"/>
      <c r="AC172" s="3"/>
      <c r="AD172" s="3"/>
      <c r="AE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spans="12:67" ht="15.75" customHeight="1">
      <c r="L173" s="3"/>
      <c r="M173" s="3"/>
      <c r="N173" s="3"/>
      <c r="O173" s="3"/>
      <c r="P173" s="3"/>
      <c r="Q173" s="3"/>
      <c r="R173" s="3"/>
      <c r="S173" s="3"/>
      <c r="AB173" s="3"/>
      <c r="AC173" s="3"/>
      <c r="AD173" s="3"/>
      <c r="AE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spans="12:67" ht="15.75" customHeight="1">
      <c r="L174" s="3"/>
      <c r="M174" s="3"/>
      <c r="N174" s="3"/>
      <c r="O174" s="3"/>
      <c r="P174" s="3"/>
      <c r="Q174" s="3"/>
      <c r="R174" s="3"/>
      <c r="S174" s="3"/>
      <c r="AB174" s="3"/>
      <c r="AC174" s="3"/>
      <c r="AD174" s="3"/>
      <c r="AE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spans="12:67" ht="15.75" customHeight="1">
      <c r="L175" s="3"/>
      <c r="M175" s="3"/>
      <c r="N175" s="3"/>
      <c r="O175" s="3"/>
      <c r="P175" s="3"/>
      <c r="Q175" s="3"/>
      <c r="R175" s="3"/>
      <c r="S175" s="3"/>
      <c r="AB175" s="3"/>
      <c r="AC175" s="3"/>
      <c r="AD175" s="3"/>
      <c r="AE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spans="12:67" ht="15.75" customHeight="1">
      <c r="L176" s="3"/>
      <c r="M176" s="3"/>
      <c r="N176" s="3"/>
      <c r="O176" s="3"/>
      <c r="P176" s="3"/>
      <c r="Q176" s="3"/>
      <c r="R176" s="3"/>
      <c r="S176" s="3"/>
      <c r="AB176" s="3"/>
      <c r="AC176" s="3"/>
      <c r="AD176" s="3"/>
      <c r="AE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spans="12:67" ht="15.75" customHeight="1">
      <c r="L177" s="3"/>
      <c r="M177" s="3"/>
      <c r="N177" s="3"/>
      <c r="O177" s="3"/>
      <c r="P177" s="3"/>
      <c r="Q177" s="3"/>
      <c r="R177" s="3"/>
      <c r="S177" s="3"/>
      <c r="AB177" s="3"/>
      <c r="AC177" s="3"/>
      <c r="AD177" s="3"/>
      <c r="AE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spans="12:67" ht="15.75" customHeight="1">
      <c r="L178" s="3"/>
      <c r="M178" s="3"/>
      <c r="N178" s="3"/>
      <c r="O178" s="3"/>
      <c r="P178" s="3"/>
      <c r="Q178" s="3"/>
      <c r="R178" s="3"/>
      <c r="S178" s="3"/>
      <c r="AB178" s="3"/>
      <c r="AC178" s="3"/>
      <c r="AD178" s="3"/>
      <c r="AE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spans="12:67" ht="15.75" customHeight="1">
      <c r="L179" s="3"/>
      <c r="M179" s="3"/>
      <c r="N179" s="3"/>
      <c r="O179" s="3"/>
      <c r="P179" s="3"/>
      <c r="Q179" s="3"/>
      <c r="R179" s="3"/>
      <c r="S179" s="3"/>
      <c r="AB179" s="3"/>
      <c r="AC179" s="3"/>
      <c r="AD179" s="3"/>
      <c r="AE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spans="12:67" ht="15.75" customHeight="1">
      <c r="L180" s="3"/>
      <c r="M180" s="3"/>
      <c r="N180" s="3"/>
      <c r="O180" s="3"/>
      <c r="P180" s="3"/>
      <c r="Q180" s="3"/>
      <c r="R180" s="3"/>
      <c r="S180" s="3"/>
      <c r="AB180" s="3"/>
      <c r="AC180" s="3"/>
      <c r="AD180" s="3"/>
      <c r="AE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spans="12:67" ht="15.75" customHeight="1">
      <c r="L181" s="3"/>
      <c r="M181" s="3"/>
      <c r="N181" s="3"/>
      <c r="O181" s="3"/>
      <c r="P181" s="3"/>
      <c r="Q181" s="3"/>
      <c r="R181" s="3"/>
      <c r="S181" s="3"/>
      <c r="AB181" s="3"/>
      <c r="AC181" s="3"/>
      <c r="AD181" s="3"/>
      <c r="AE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spans="12:67" ht="15.75" customHeight="1">
      <c r="L182" s="3"/>
      <c r="M182" s="3"/>
      <c r="N182" s="3"/>
      <c r="O182" s="3"/>
      <c r="P182" s="3"/>
      <c r="Q182" s="3"/>
      <c r="R182" s="3"/>
      <c r="S182" s="3"/>
      <c r="AB182" s="3"/>
      <c r="AC182" s="3"/>
      <c r="AD182" s="3"/>
      <c r="AE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spans="12:67" ht="15.75" customHeight="1">
      <c r="L183" s="3"/>
      <c r="M183" s="3"/>
      <c r="N183" s="3"/>
      <c r="O183" s="3"/>
      <c r="P183" s="3"/>
      <c r="Q183" s="3"/>
      <c r="R183" s="3"/>
      <c r="S183" s="3"/>
      <c r="AB183" s="3"/>
      <c r="AC183" s="3"/>
      <c r="AD183" s="3"/>
      <c r="AE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spans="12:67" ht="15.75" customHeight="1">
      <c r="L184" s="3"/>
      <c r="M184" s="3"/>
      <c r="N184" s="3"/>
      <c r="O184" s="3"/>
      <c r="P184" s="3"/>
      <c r="Q184" s="3"/>
      <c r="R184" s="3"/>
      <c r="S184" s="3"/>
      <c r="AB184" s="3"/>
      <c r="AC184" s="3"/>
      <c r="AD184" s="3"/>
      <c r="AE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spans="12:67" ht="15.75" customHeight="1">
      <c r="L185" s="3"/>
      <c r="M185" s="3"/>
      <c r="N185" s="3"/>
      <c r="O185" s="3"/>
      <c r="P185" s="3"/>
      <c r="Q185" s="3"/>
      <c r="R185" s="3"/>
      <c r="S185" s="3"/>
      <c r="AB185" s="3"/>
      <c r="AC185" s="3"/>
      <c r="AD185" s="3"/>
      <c r="AE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spans="12:67" ht="15.75" customHeight="1">
      <c r="L186" s="3"/>
      <c r="M186" s="3"/>
      <c r="N186" s="3"/>
      <c r="O186" s="3"/>
      <c r="P186" s="3"/>
      <c r="Q186" s="3"/>
      <c r="R186" s="3"/>
      <c r="S186" s="3"/>
      <c r="AB186" s="3"/>
      <c r="AC186" s="3"/>
      <c r="AD186" s="3"/>
      <c r="AE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spans="12:67" ht="15.75" customHeight="1">
      <c r="L187" s="3"/>
      <c r="M187" s="3"/>
      <c r="N187" s="3"/>
      <c r="O187" s="3"/>
      <c r="P187" s="3"/>
      <c r="Q187" s="3"/>
      <c r="R187" s="3"/>
      <c r="S187" s="3"/>
      <c r="AB187" s="3"/>
      <c r="AC187" s="3"/>
      <c r="AD187" s="3"/>
      <c r="AE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spans="12:67" ht="15.75" customHeight="1">
      <c r="L188" s="3"/>
      <c r="M188" s="3"/>
      <c r="N188" s="3"/>
      <c r="O188" s="3"/>
      <c r="P188" s="3"/>
      <c r="Q188" s="3"/>
      <c r="R188" s="3"/>
      <c r="S188" s="3"/>
      <c r="AB188" s="3"/>
      <c r="AC188" s="3"/>
      <c r="AD188" s="3"/>
      <c r="AE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spans="12:67" ht="15.75" customHeight="1">
      <c r="L189" s="3"/>
      <c r="M189" s="3"/>
      <c r="N189" s="3"/>
      <c r="O189" s="3"/>
      <c r="P189" s="3"/>
      <c r="Q189" s="3"/>
      <c r="R189" s="3"/>
      <c r="S189" s="3"/>
      <c r="AB189" s="3"/>
      <c r="AC189" s="3"/>
      <c r="AD189" s="3"/>
      <c r="AE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spans="12:67" ht="15.75" customHeight="1">
      <c r="L190" s="3"/>
      <c r="M190" s="3"/>
      <c r="N190" s="3"/>
      <c r="O190" s="3"/>
      <c r="P190" s="3"/>
      <c r="Q190" s="3"/>
      <c r="R190" s="3"/>
      <c r="S190" s="3"/>
      <c r="AB190" s="3"/>
      <c r="AC190" s="3"/>
      <c r="AD190" s="3"/>
      <c r="AE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spans="12:67" ht="15.75" customHeight="1">
      <c r="L191" s="3"/>
      <c r="M191" s="3"/>
      <c r="N191" s="3"/>
      <c r="O191" s="3"/>
      <c r="P191" s="3"/>
      <c r="Q191" s="3"/>
      <c r="R191" s="3"/>
      <c r="S191" s="3"/>
      <c r="AB191" s="3"/>
      <c r="AC191" s="3"/>
      <c r="AD191" s="3"/>
      <c r="AE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spans="12:67" ht="15.75" customHeight="1">
      <c r="L192" s="3"/>
      <c r="M192" s="3"/>
      <c r="N192" s="3"/>
      <c r="O192" s="3"/>
      <c r="P192" s="3"/>
      <c r="Q192" s="3"/>
      <c r="R192" s="3"/>
      <c r="S192" s="3"/>
      <c r="AB192" s="3"/>
      <c r="AC192" s="3"/>
      <c r="AD192" s="3"/>
      <c r="AE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spans="12:67" ht="15.75" customHeight="1">
      <c r="L193" s="3"/>
      <c r="M193" s="3"/>
      <c r="N193" s="3"/>
      <c r="O193" s="3"/>
      <c r="P193" s="3"/>
      <c r="Q193" s="3"/>
      <c r="R193" s="3"/>
      <c r="S193" s="3"/>
      <c r="AB193" s="3"/>
      <c r="AC193" s="3"/>
      <c r="AD193" s="3"/>
      <c r="AE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spans="12:67" ht="15.75" customHeight="1">
      <c r="L194" s="3"/>
      <c r="M194" s="3"/>
      <c r="N194" s="3"/>
      <c r="O194" s="3"/>
      <c r="P194" s="3"/>
      <c r="Q194" s="3"/>
      <c r="R194" s="3"/>
      <c r="S194" s="3"/>
      <c r="AB194" s="3"/>
      <c r="AC194" s="3"/>
      <c r="AD194" s="3"/>
      <c r="AE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spans="12:67" ht="15.75" customHeight="1">
      <c r="L195" s="3"/>
      <c r="M195" s="3"/>
      <c r="N195" s="3"/>
      <c r="O195" s="3"/>
      <c r="P195" s="3"/>
      <c r="Q195" s="3"/>
      <c r="R195" s="3"/>
      <c r="S195" s="3"/>
      <c r="AB195" s="3"/>
      <c r="AC195" s="3"/>
      <c r="AD195" s="3"/>
      <c r="AE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spans="12:67" ht="15.75" customHeight="1">
      <c r="L196" s="3"/>
      <c r="M196" s="3"/>
      <c r="N196" s="3"/>
      <c r="O196" s="3"/>
      <c r="P196" s="3"/>
      <c r="Q196" s="3"/>
      <c r="R196" s="3"/>
      <c r="S196" s="3"/>
      <c r="AB196" s="3"/>
      <c r="AC196" s="3"/>
      <c r="AD196" s="3"/>
      <c r="AE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spans="12:67" ht="15.75" customHeight="1">
      <c r="L197" s="3"/>
      <c r="M197" s="3"/>
      <c r="N197" s="3"/>
      <c r="O197" s="3"/>
      <c r="P197" s="3"/>
      <c r="Q197" s="3"/>
      <c r="R197" s="3"/>
      <c r="S197" s="3"/>
      <c r="AB197" s="3"/>
      <c r="AC197" s="3"/>
      <c r="AD197" s="3"/>
      <c r="AE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spans="12:67" ht="15.75" customHeight="1">
      <c r="L198" s="3"/>
      <c r="M198" s="3"/>
      <c r="N198" s="3"/>
      <c r="O198" s="3"/>
      <c r="P198" s="3"/>
      <c r="Q198" s="3"/>
      <c r="R198" s="3"/>
      <c r="S198" s="3"/>
      <c r="AB198" s="3"/>
      <c r="AC198" s="3"/>
      <c r="AD198" s="3"/>
      <c r="AE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2:67" ht="15.75" customHeight="1">
      <c r="L199" s="3"/>
      <c r="M199" s="3"/>
      <c r="N199" s="3"/>
      <c r="O199" s="3"/>
      <c r="P199" s="3"/>
      <c r="Q199" s="3"/>
      <c r="R199" s="3"/>
      <c r="S199" s="3"/>
      <c r="AB199" s="3"/>
      <c r="AC199" s="3"/>
      <c r="AD199" s="3"/>
      <c r="AE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spans="12:67" ht="15.75" customHeight="1">
      <c r="L200" s="3"/>
      <c r="M200" s="3"/>
      <c r="N200" s="3"/>
      <c r="O200" s="3"/>
      <c r="P200" s="3"/>
      <c r="Q200" s="3"/>
      <c r="R200" s="3"/>
      <c r="S200" s="3"/>
      <c r="AB200" s="3"/>
      <c r="AC200" s="3"/>
      <c r="AD200" s="3"/>
      <c r="AE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spans="12:67" ht="15.75" customHeight="1">
      <c r="L201" s="3"/>
      <c r="M201" s="3"/>
      <c r="N201" s="3"/>
      <c r="O201" s="3"/>
      <c r="P201" s="3"/>
      <c r="Q201" s="3"/>
      <c r="R201" s="3"/>
      <c r="S201" s="3"/>
      <c r="AB201" s="3"/>
      <c r="AC201" s="3"/>
      <c r="AD201" s="3"/>
      <c r="AE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spans="12:67" ht="15.75" customHeight="1">
      <c r="L202" s="3"/>
      <c r="M202" s="3"/>
      <c r="N202" s="3"/>
      <c r="O202" s="3"/>
      <c r="P202" s="3"/>
      <c r="Q202" s="3"/>
      <c r="R202" s="3"/>
      <c r="S202" s="3"/>
      <c r="AB202" s="3"/>
      <c r="AC202" s="3"/>
      <c r="AD202" s="3"/>
      <c r="AE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spans="12:67" ht="15.75" customHeight="1">
      <c r="L203" s="3"/>
      <c r="M203" s="3"/>
      <c r="N203" s="3"/>
      <c r="O203" s="3"/>
      <c r="P203" s="3"/>
      <c r="Q203" s="3"/>
      <c r="R203" s="3"/>
      <c r="S203" s="3"/>
      <c r="AB203" s="3"/>
      <c r="AC203" s="3"/>
      <c r="AD203" s="3"/>
      <c r="AE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spans="12:67" ht="15.75" customHeight="1">
      <c r="L204" s="3"/>
      <c r="M204" s="3"/>
      <c r="N204" s="3"/>
      <c r="O204" s="3"/>
      <c r="P204" s="3"/>
      <c r="Q204" s="3"/>
      <c r="R204" s="3"/>
      <c r="S204" s="3"/>
      <c r="AB204" s="3"/>
      <c r="AC204" s="3"/>
      <c r="AD204" s="3"/>
      <c r="AE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spans="12:67" ht="15.75" customHeight="1">
      <c r="L205" s="3"/>
      <c r="M205" s="3"/>
      <c r="N205" s="3"/>
      <c r="O205" s="3"/>
      <c r="P205" s="3"/>
      <c r="Q205" s="3"/>
      <c r="R205" s="3"/>
      <c r="S205" s="3"/>
      <c r="AB205" s="3"/>
      <c r="AC205" s="3"/>
      <c r="AD205" s="3"/>
      <c r="AE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spans="12:67" ht="15.75" customHeight="1">
      <c r="L206" s="3"/>
      <c r="M206" s="3"/>
      <c r="N206" s="3"/>
      <c r="O206" s="3"/>
      <c r="P206" s="3"/>
      <c r="Q206" s="3"/>
      <c r="R206" s="3"/>
      <c r="S206" s="3"/>
      <c r="AB206" s="3"/>
      <c r="AC206" s="3"/>
      <c r="AD206" s="3"/>
      <c r="AE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spans="12:67" ht="15.75" customHeight="1">
      <c r="L207" s="3"/>
      <c r="M207" s="3"/>
      <c r="N207" s="3"/>
      <c r="O207" s="3"/>
      <c r="P207" s="3"/>
      <c r="Q207" s="3"/>
      <c r="R207" s="3"/>
      <c r="S207" s="3"/>
      <c r="AB207" s="3"/>
      <c r="AC207" s="3"/>
      <c r="AD207" s="3"/>
      <c r="AE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spans="12:67" ht="15.75" customHeight="1">
      <c r="L208" s="3"/>
      <c r="M208" s="3"/>
      <c r="N208" s="3"/>
      <c r="O208" s="3"/>
      <c r="P208" s="3"/>
      <c r="Q208" s="3"/>
      <c r="R208" s="3"/>
      <c r="S208" s="3"/>
      <c r="AB208" s="3"/>
      <c r="AC208" s="3"/>
      <c r="AD208" s="3"/>
      <c r="AE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spans="12:67" ht="15.75" customHeight="1">
      <c r="L209" s="3"/>
      <c r="M209" s="3"/>
      <c r="N209" s="3"/>
      <c r="O209" s="3"/>
      <c r="P209" s="3"/>
      <c r="Q209" s="3"/>
      <c r="R209" s="3"/>
      <c r="S209" s="3"/>
      <c r="AB209" s="3"/>
      <c r="AC209" s="3"/>
      <c r="AD209" s="3"/>
      <c r="AE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spans="12:67" ht="15.75" customHeight="1">
      <c r="L210" s="3"/>
      <c r="M210" s="3"/>
      <c r="N210" s="3"/>
      <c r="O210" s="3"/>
      <c r="P210" s="3"/>
      <c r="Q210" s="3"/>
      <c r="R210" s="3"/>
      <c r="S210" s="3"/>
      <c r="AB210" s="3"/>
      <c r="AC210" s="3"/>
      <c r="AD210" s="3"/>
      <c r="AE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spans="12:67" ht="15.75" customHeight="1">
      <c r="L211" s="3"/>
      <c r="M211" s="3"/>
      <c r="N211" s="3"/>
      <c r="O211" s="3"/>
      <c r="P211" s="3"/>
      <c r="Q211" s="3"/>
      <c r="R211" s="3"/>
      <c r="S211" s="3"/>
      <c r="AB211" s="3"/>
      <c r="AC211" s="3"/>
      <c r="AD211" s="3"/>
      <c r="AE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spans="12:67" ht="15.75" customHeight="1">
      <c r="L212" s="3"/>
      <c r="M212" s="3"/>
      <c r="N212" s="3"/>
      <c r="O212" s="3"/>
      <c r="P212" s="3"/>
      <c r="Q212" s="3"/>
      <c r="R212" s="3"/>
      <c r="S212" s="3"/>
      <c r="AB212" s="3"/>
      <c r="AC212" s="3"/>
      <c r="AD212" s="3"/>
      <c r="AE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spans="12:67" ht="15.75" customHeight="1">
      <c r="L213" s="3"/>
      <c r="M213" s="3"/>
      <c r="N213" s="3"/>
      <c r="O213" s="3"/>
      <c r="P213" s="3"/>
      <c r="Q213" s="3"/>
      <c r="R213" s="3"/>
      <c r="S213" s="3"/>
      <c r="AB213" s="3"/>
      <c r="AC213" s="3"/>
      <c r="AD213" s="3"/>
      <c r="AE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spans="12:67" ht="15.75" customHeight="1">
      <c r="L214" s="3"/>
      <c r="M214" s="3"/>
      <c r="N214" s="3"/>
      <c r="O214" s="3"/>
      <c r="P214" s="3"/>
      <c r="Q214" s="3"/>
      <c r="R214" s="3"/>
      <c r="S214" s="3"/>
      <c r="AB214" s="3"/>
      <c r="AC214" s="3"/>
      <c r="AD214" s="3"/>
      <c r="AE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spans="12:67" ht="15.75" customHeight="1">
      <c r="L215" s="3"/>
      <c r="M215" s="3"/>
      <c r="N215" s="3"/>
      <c r="O215" s="3"/>
      <c r="P215" s="3"/>
      <c r="Q215" s="3"/>
      <c r="R215" s="3"/>
      <c r="S215" s="3"/>
      <c r="AB215" s="3"/>
      <c r="AC215" s="3"/>
      <c r="AD215" s="3"/>
      <c r="AE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spans="12:67" ht="15.75" customHeight="1">
      <c r="L216" s="3"/>
      <c r="M216" s="3"/>
      <c r="N216" s="3"/>
      <c r="O216" s="3"/>
      <c r="P216" s="3"/>
      <c r="Q216" s="3"/>
      <c r="R216" s="3"/>
      <c r="S216" s="3"/>
      <c r="AB216" s="3"/>
      <c r="AC216" s="3"/>
      <c r="AD216" s="3"/>
      <c r="AE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spans="12:67" ht="15.75" customHeight="1">
      <c r="L217" s="3"/>
      <c r="M217" s="3"/>
      <c r="N217" s="3"/>
      <c r="O217" s="3"/>
      <c r="P217" s="3"/>
      <c r="Q217" s="3"/>
      <c r="R217" s="3"/>
      <c r="S217" s="3"/>
      <c r="AB217" s="3"/>
      <c r="AC217" s="3"/>
      <c r="AD217" s="3"/>
      <c r="AE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spans="12:67" ht="15.75" customHeight="1">
      <c r="L218" s="3"/>
      <c r="M218" s="3"/>
      <c r="N218" s="3"/>
      <c r="O218" s="3"/>
      <c r="P218" s="3"/>
      <c r="Q218" s="3"/>
      <c r="R218" s="3"/>
      <c r="S218" s="3"/>
      <c r="AB218" s="3"/>
      <c r="AC218" s="3"/>
      <c r="AD218" s="3"/>
      <c r="AE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spans="12:67" ht="15.75" customHeight="1">
      <c r="L219" s="3"/>
      <c r="M219" s="3"/>
      <c r="N219" s="3"/>
      <c r="O219" s="3"/>
      <c r="P219" s="3"/>
      <c r="Q219" s="3"/>
      <c r="R219" s="3"/>
      <c r="S219" s="3"/>
      <c r="AB219" s="3"/>
      <c r="AC219" s="3"/>
      <c r="AD219" s="3"/>
      <c r="AE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spans="12:67" ht="15.75" customHeight="1">
      <c r="L220" s="3"/>
      <c r="M220" s="3"/>
      <c r="N220" s="3"/>
      <c r="O220" s="3"/>
      <c r="P220" s="3"/>
      <c r="Q220" s="3"/>
      <c r="R220" s="3"/>
      <c r="S220" s="3"/>
      <c r="AB220" s="3"/>
      <c r="AC220" s="3"/>
      <c r="AD220" s="3"/>
      <c r="AE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spans="12:67" ht="15.75" customHeight="1">
      <c r="L221" s="3"/>
      <c r="M221" s="3"/>
      <c r="N221" s="3"/>
      <c r="O221" s="3"/>
      <c r="P221" s="3"/>
      <c r="Q221" s="3"/>
      <c r="R221" s="3"/>
      <c r="S221" s="3"/>
      <c r="AB221" s="3"/>
      <c r="AC221" s="3"/>
      <c r="AD221" s="3"/>
      <c r="AE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spans="12:67" ht="15.75" customHeight="1">
      <c r="L222" s="3"/>
      <c r="M222" s="3"/>
      <c r="N222" s="3"/>
      <c r="O222" s="3"/>
      <c r="P222" s="3"/>
      <c r="Q222" s="3"/>
      <c r="R222" s="3"/>
      <c r="S222" s="3"/>
      <c r="AB222" s="3"/>
      <c r="AC222" s="3"/>
      <c r="AD222" s="3"/>
      <c r="AE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spans="12:67" ht="15.75" customHeight="1">
      <c r="L223" s="3"/>
      <c r="M223" s="3"/>
      <c r="N223" s="3"/>
      <c r="O223" s="3"/>
      <c r="P223" s="3"/>
      <c r="Q223" s="3"/>
      <c r="R223" s="3"/>
      <c r="S223" s="3"/>
      <c r="AB223" s="3"/>
      <c r="AC223" s="3"/>
      <c r="AD223" s="3"/>
      <c r="AE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spans="12:67" ht="15.75" customHeight="1">
      <c r="L224" s="3"/>
      <c r="M224" s="3"/>
      <c r="N224" s="3"/>
      <c r="O224" s="3"/>
      <c r="P224" s="3"/>
      <c r="Q224" s="3"/>
      <c r="R224" s="3"/>
      <c r="S224" s="3"/>
      <c r="AB224" s="3"/>
      <c r="AC224" s="3"/>
      <c r="AD224" s="3"/>
      <c r="AE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spans="12:67" ht="15.75" customHeight="1">
      <c r="L225" s="3"/>
      <c r="M225" s="3"/>
      <c r="N225" s="3"/>
      <c r="O225" s="3"/>
      <c r="P225" s="3"/>
      <c r="Q225" s="3"/>
      <c r="R225" s="3"/>
      <c r="S225" s="3"/>
      <c r="AB225" s="3"/>
      <c r="AC225" s="3"/>
      <c r="AD225" s="3"/>
      <c r="AE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spans="12:67" ht="15.75" customHeight="1">
      <c r="L226" s="3"/>
      <c r="M226" s="3"/>
      <c r="N226" s="3"/>
      <c r="O226" s="3"/>
      <c r="P226" s="3"/>
      <c r="Q226" s="3"/>
      <c r="R226" s="3"/>
      <c r="S226" s="3"/>
      <c r="AB226" s="3"/>
      <c r="AC226" s="3"/>
      <c r="AD226" s="3"/>
      <c r="AE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spans="12:67" ht="15.75" customHeight="1">
      <c r="L227" s="3"/>
      <c r="M227" s="3"/>
      <c r="N227" s="3"/>
      <c r="O227" s="3"/>
      <c r="P227" s="3"/>
      <c r="Q227" s="3"/>
      <c r="R227" s="3"/>
      <c r="S227" s="3"/>
      <c r="AB227" s="3"/>
      <c r="AC227" s="3"/>
      <c r="AD227" s="3"/>
      <c r="AE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spans="12:67" ht="15.75" customHeight="1">
      <c r="L228" s="3"/>
      <c r="M228" s="3"/>
      <c r="N228" s="3"/>
      <c r="O228" s="3"/>
      <c r="P228" s="3"/>
      <c r="Q228" s="3"/>
      <c r="R228" s="3"/>
      <c r="S228" s="3"/>
      <c r="AB228" s="3"/>
      <c r="AC228" s="3"/>
      <c r="AD228" s="3"/>
      <c r="AE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spans="12:67" ht="15.75" customHeight="1">
      <c r="L229" s="3"/>
      <c r="M229" s="3"/>
      <c r="N229" s="3"/>
      <c r="O229" s="3"/>
      <c r="P229" s="3"/>
      <c r="Q229" s="3"/>
      <c r="R229" s="3"/>
      <c r="S229" s="3"/>
      <c r="AB229" s="3"/>
      <c r="AC229" s="3"/>
      <c r="AD229" s="3"/>
      <c r="AE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spans="12:67" ht="15.75" customHeight="1">
      <c r="L230" s="3"/>
      <c r="M230" s="3"/>
      <c r="N230" s="3"/>
      <c r="O230" s="3"/>
      <c r="P230" s="3"/>
      <c r="Q230" s="3"/>
      <c r="R230" s="3"/>
      <c r="S230" s="3"/>
      <c r="AB230" s="3"/>
      <c r="AC230" s="3"/>
      <c r="AD230" s="3"/>
      <c r="AE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spans="12:67" ht="15.75" customHeight="1">
      <c r="L231" s="3"/>
      <c r="M231" s="3"/>
      <c r="N231" s="3"/>
      <c r="O231" s="3"/>
      <c r="P231" s="3"/>
      <c r="Q231" s="3"/>
      <c r="R231" s="3"/>
      <c r="S231" s="3"/>
      <c r="AB231" s="3"/>
      <c r="AC231" s="3"/>
      <c r="AD231" s="3"/>
      <c r="AE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spans="12:67" ht="15.75" customHeight="1">
      <c r="L232" s="3"/>
      <c r="M232" s="3"/>
      <c r="N232" s="3"/>
      <c r="O232" s="3"/>
      <c r="P232" s="3"/>
      <c r="Q232" s="3"/>
      <c r="R232" s="3"/>
      <c r="S232" s="3"/>
      <c r="AB232" s="3"/>
      <c r="AC232" s="3"/>
      <c r="AD232" s="3"/>
      <c r="AE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spans="12:67" ht="15.75" customHeight="1">
      <c r="L233" s="3"/>
      <c r="M233" s="3"/>
      <c r="N233" s="3"/>
      <c r="O233" s="3"/>
      <c r="P233" s="3"/>
      <c r="Q233" s="3"/>
      <c r="R233" s="3"/>
      <c r="S233" s="3"/>
      <c r="AB233" s="3"/>
      <c r="AC233" s="3"/>
      <c r="AD233" s="3"/>
      <c r="AE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spans="12:67" ht="15.75" customHeight="1">
      <c r="L234" s="3"/>
      <c r="M234" s="3"/>
      <c r="N234" s="3"/>
      <c r="O234" s="3"/>
      <c r="P234" s="3"/>
      <c r="Q234" s="3"/>
      <c r="R234" s="3"/>
      <c r="S234" s="3"/>
      <c r="AB234" s="3"/>
      <c r="AC234" s="3"/>
      <c r="AD234" s="3"/>
      <c r="AE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spans="12:67" ht="15.75" customHeight="1">
      <c r="L235" s="3"/>
      <c r="M235" s="3"/>
      <c r="N235" s="3"/>
      <c r="O235" s="3"/>
      <c r="P235" s="3"/>
      <c r="Q235" s="3"/>
      <c r="R235" s="3"/>
      <c r="S235" s="3"/>
      <c r="AB235" s="3"/>
      <c r="AC235" s="3"/>
      <c r="AD235" s="3"/>
      <c r="AE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spans="12:67" ht="15.75" customHeight="1">
      <c r="L236" s="3"/>
      <c r="M236" s="3"/>
      <c r="N236" s="3"/>
      <c r="O236" s="3"/>
      <c r="P236" s="3"/>
      <c r="Q236" s="3"/>
      <c r="R236" s="3"/>
      <c r="S236" s="3"/>
      <c r="AB236" s="3"/>
      <c r="AC236" s="3"/>
      <c r="AD236" s="3"/>
      <c r="AE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spans="12:67" ht="15.75" customHeight="1">
      <c r="L237" s="3"/>
      <c r="M237" s="3"/>
      <c r="N237" s="3"/>
      <c r="O237" s="3"/>
      <c r="P237" s="3"/>
      <c r="Q237" s="3"/>
      <c r="R237" s="3"/>
      <c r="S237" s="3"/>
      <c r="AB237" s="3"/>
      <c r="AC237" s="3"/>
      <c r="AD237" s="3"/>
      <c r="AE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spans="12:67" ht="15.75" customHeight="1">
      <c r="L238" s="3"/>
      <c r="M238" s="3"/>
      <c r="N238" s="3"/>
      <c r="O238" s="3"/>
      <c r="P238" s="3"/>
      <c r="Q238" s="3"/>
      <c r="R238" s="3"/>
      <c r="S238" s="3"/>
      <c r="AB238" s="3"/>
      <c r="AC238" s="3"/>
      <c r="AD238" s="3"/>
      <c r="AE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spans="12:67" ht="15.75" customHeight="1">
      <c r="L239" s="3"/>
      <c r="M239" s="3"/>
      <c r="N239" s="3"/>
      <c r="O239" s="3"/>
      <c r="P239" s="3"/>
      <c r="Q239" s="3"/>
      <c r="R239" s="3"/>
      <c r="S239" s="3"/>
      <c r="AB239" s="3"/>
      <c r="AC239" s="3"/>
      <c r="AD239" s="3"/>
      <c r="AE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spans="12:67" ht="15.75" customHeight="1">
      <c r="L240" s="3"/>
      <c r="M240" s="3"/>
      <c r="N240" s="3"/>
      <c r="O240" s="3"/>
      <c r="P240" s="3"/>
      <c r="Q240" s="3"/>
      <c r="R240" s="3"/>
      <c r="S240" s="3"/>
      <c r="AB240" s="3"/>
      <c r="AC240" s="3"/>
      <c r="AD240" s="3"/>
      <c r="AE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spans="12:67" ht="15.75" customHeight="1">
      <c r="L241" s="3"/>
      <c r="M241" s="3"/>
      <c r="N241" s="3"/>
      <c r="O241" s="3"/>
      <c r="P241" s="3"/>
      <c r="Q241" s="3"/>
      <c r="R241" s="3"/>
      <c r="S241" s="3"/>
      <c r="AB241" s="3"/>
      <c r="AC241" s="3"/>
      <c r="AD241" s="3"/>
      <c r="AE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spans="12:67" ht="15.75" customHeight="1">
      <c r="L242" s="3"/>
      <c r="M242" s="3"/>
      <c r="N242" s="3"/>
      <c r="O242" s="3"/>
      <c r="P242" s="3"/>
      <c r="Q242" s="3"/>
      <c r="R242" s="3"/>
      <c r="S242" s="3"/>
      <c r="AB242" s="3"/>
      <c r="AC242" s="3"/>
      <c r="AD242" s="3"/>
      <c r="AE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spans="12:67" ht="15.75" customHeight="1">
      <c r="L243" s="3"/>
      <c r="M243" s="3"/>
      <c r="N243" s="3"/>
      <c r="O243" s="3"/>
      <c r="P243" s="3"/>
      <c r="Q243" s="3"/>
      <c r="R243" s="3"/>
      <c r="S243" s="3"/>
      <c r="AB243" s="3"/>
      <c r="AC243" s="3"/>
      <c r="AD243" s="3"/>
      <c r="AE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spans="12:67" ht="15.75" customHeight="1">
      <c r="L244" s="3"/>
      <c r="M244" s="3"/>
      <c r="N244" s="3"/>
      <c r="O244" s="3"/>
      <c r="P244" s="3"/>
      <c r="Q244" s="3"/>
      <c r="R244" s="3"/>
      <c r="S244" s="3"/>
      <c r="AB244" s="3"/>
      <c r="AC244" s="3"/>
      <c r="AD244" s="3"/>
      <c r="AE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spans="12:67" ht="15.75" customHeight="1">
      <c r="L245" s="3"/>
      <c r="M245" s="3"/>
      <c r="N245" s="3"/>
      <c r="O245" s="3"/>
      <c r="P245" s="3"/>
      <c r="Q245" s="3"/>
      <c r="R245" s="3"/>
      <c r="S245" s="3"/>
      <c r="AB245" s="3"/>
      <c r="AC245" s="3"/>
      <c r="AD245" s="3"/>
      <c r="AE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spans="12:67" ht="15.75" customHeight="1">
      <c r="L246" s="3"/>
      <c r="M246" s="3"/>
      <c r="N246" s="3"/>
      <c r="O246" s="3"/>
      <c r="P246" s="3"/>
      <c r="Q246" s="3"/>
      <c r="R246" s="3"/>
      <c r="S246" s="3"/>
      <c r="AB246" s="3"/>
      <c r="AC246" s="3"/>
      <c r="AD246" s="3"/>
      <c r="AE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spans="12:67" ht="15.75" customHeight="1">
      <c r="L247" s="3"/>
      <c r="M247" s="3"/>
      <c r="N247" s="3"/>
      <c r="O247" s="3"/>
      <c r="P247" s="3"/>
      <c r="Q247" s="3"/>
      <c r="R247" s="3"/>
      <c r="S247" s="3"/>
      <c r="AB247" s="3"/>
      <c r="AC247" s="3"/>
      <c r="AD247" s="3"/>
      <c r="AE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spans="12:67" ht="15.75" customHeight="1">
      <c r="L248" s="3"/>
      <c r="M248" s="3"/>
      <c r="N248" s="3"/>
      <c r="O248" s="3"/>
      <c r="P248" s="3"/>
      <c r="Q248" s="3"/>
      <c r="R248" s="3"/>
      <c r="S248" s="3"/>
      <c r="AB248" s="3"/>
      <c r="AC248" s="3"/>
      <c r="AD248" s="3"/>
      <c r="AE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spans="12:67" ht="15.75" customHeight="1">
      <c r="L249" s="3"/>
      <c r="M249" s="3"/>
      <c r="N249" s="3"/>
      <c r="O249" s="3"/>
      <c r="P249" s="3"/>
      <c r="Q249" s="3"/>
      <c r="R249" s="3"/>
      <c r="S249" s="3"/>
      <c r="AB249" s="3"/>
      <c r="AC249" s="3"/>
      <c r="AD249" s="3"/>
      <c r="AE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spans="12:67" ht="15.75" customHeight="1">
      <c r="L250" s="3"/>
      <c r="M250" s="3"/>
      <c r="N250" s="3"/>
      <c r="O250" s="3"/>
      <c r="P250" s="3"/>
      <c r="Q250" s="3"/>
      <c r="R250" s="3"/>
      <c r="S250" s="3"/>
      <c r="AB250" s="3"/>
      <c r="AC250" s="3"/>
      <c r="AD250" s="3"/>
      <c r="AE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spans="12:67" ht="15.75" customHeight="1">
      <c r="L251" s="3"/>
      <c r="M251" s="3"/>
      <c r="N251" s="3"/>
      <c r="O251" s="3"/>
      <c r="P251" s="3"/>
      <c r="Q251" s="3"/>
      <c r="R251" s="3"/>
      <c r="S251" s="3"/>
      <c r="AB251" s="3"/>
      <c r="AC251" s="3"/>
      <c r="AD251" s="3"/>
      <c r="AE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spans="12:67" ht="15.75" customHeight="1">
      <c r="L252" s="3"/>
      <c r="M252" s="3"/>
      <c r="N252" s="3"/>
      <c r="O252" s="3"/>
      <c r="P252" s="3"/>
      <c r="Q252" s="3"/>
      <c r="R252" s="3"/>
      <c r="S252" s="3"/>
      <c r="AB252" s="3"/>
      <c r="AC252" s="3"/>
      <c r="AD252" s="3"/>
      <c r="AE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spans="12:67" ht="15.75" customHeight="1">
      <c r="L253" s="3"/>
      <c r="M253" s="3"/>
      <c r="N253" s="3"/>
      <c r="O253" s="3"/>
      <c r="P253" s="3"/>
      <c r="Q253" s="3"/>
      <c r="R253" s="3"/>
      <c r="S253" s="3"/>
      <c r="AB253" s="3"/>
      <c r="AC253" s="3"/>
      <c r="AD253" s="3"/>
      <c r="AE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spans="12:67" ht="15.75" customHeight="1">
      <c r="L254" s="3"/>
      <c r="M254" s="3"/>
      <c r="N254" s="3"/>
      <c r="O254" s="3"/>
      <c r="P254" s="3"/>
      <c r="Q254" s="3"/>
      <c r="R254" s="3"/>
      <c r="S254" s="3"/>
      <c r="AB254" s="3"/>
      <c r="AC254" s="3"/>
      <c r="AD254" s="3"/>
      <c r="AE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spans="12:67" ht="15.75" customHeight="1">
      <c r="L255" s="3"/>
      <c r="M255" s="3"/>
      <c r="N255" s="3"/>
      <c r="O255" s="3"/>
      <c r="P255" s="3"/>
      <c r="Q255" s="3"/>
      <c r="R255" s="3"/>
      <c r="S255" s="3"/>
      <c r="AB255" s="3"/>
      <c r="AC255" s="3"/>
      <c r="AD255" s="3"/>
      <c r="AE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spans="12:67" ht="15.75" customHeight="1">
      <c r="L256" s="3"/>
      <c r="M256" s="3"/>
      <c r="N256" s="3"/>
      <c r="O256" s="3"/>
      <c r="P256" s="3"/>
      <c r="Q256" s="3"/>
      <c r="R256" s="3"/>
      <c r="S256" s="3"/>
      <c r="AB256" s="3"/>
      <c r="AC256" s="3"/>
      <c r="AD256" s="3"/>
      <c r="AE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spans="12:67" ht="15.75" customHeight="1">
      <c r="L257" s="3"/>
      <c r="M257" s="3"/>
      <c r="N257" s="3"/>
      <c r="O257" s="3"/>
      <c r="P257" s="3"/>
      <c r="Q257" s="3"/>
      <c r="R257" s="3"/>
      <c r="S257" s="3"/>
      <c r="AB257" s="3"/>
      <c r="AC257" s="3"/>
      <c r="AD257" s="3"/>
      <c r="AE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spans="12:67" ht="15.75" customHeight="1">
      <c r="L258" s="3"/>
      <c r="M258" s="3"/>
      <c r="N258" s="3"/>
      <c r="O258" s="3"/>
      <c r="P258" s="3"/>
      <c r="Q258" s="3"/>
      <c r="R258" s="3"/>
      <c r="S258" s="3"/>
      <c r="AB258" s="3"/>
      <c r="AC258" s="3"/>
      <c r="AD258" s="3"/>
      <c r="AE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spans="12:67" ht="15.75" customHeight="1">
      <c r="L259" s="3"/>
      <c r="M259" s="3"/>
      <c r="N259" s="3"/>
      <c r="O259" s="3"/>
      <c r="P259" s="3"/>
      <c r="Q259" s="3"/>
      <c r="R259" s="3"/>
      <c r="S259" s="3"/>
      <c r="AB259" s="3"/>
      <c r="AC259" s="3"/>
      <c r="AD259" s="3"/>
      <c r="AE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spans="12:67" ht="15.75" customHeight="1">
      <c r="L260" s="3"/>
      <c r="M260" s="3"/>
      <c r="N260" s="3"/>
      <c r="O260" s="3"/>
      <c r="P260" s="3"/>
      <c r="Q260" s="3"/>
      <c r="R260" s="3"/>
      <c r="S260" s="3"/>
      <c r="AB260" s="3"/>
      <c r="AC260" s="3"/>
      <c r="AD260" s="3"/>
      <c r="AE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spans="12:67" ht="15.75" customHeight="1">
      <c r="L261" s="3"/>
      <c r="M261" s="3"/>
      <c r="N261" s="3"/>
      <c r="O261" s="3"/>
      <c r="P261" s="3"/>
      <c r="Q261" s="3"/>
      <c r="R261" s="3"/>
      <c r="S261" s="3"/>
      <c r="AB261" s="3"/>
      <c r="AC261" s="3"/>
      <c r="AD261" s="3"/>
      <c r="AE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spans="12:67" ht="15.75" customHeight="1">
      <c r="L262" s="3"/>
      <c r="M262" s="3"/>
      <c r="N262" s="3"/>
      <c r="O262" s="3"/>
      <c r="P262" s="3"/>
      <c r="Q262" s="3"/>
      <c r="R262" s="3"/>
      <c r="S262" s="3"/>
      <c r="AB262" s="3"/>
      <c r="AC262" s="3"/>
      <c r="AD262" s="3"/>
      <c r="AE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spans="12:67" ht="15.75" customHeight="1">
      <c r="L263" s="3"/>
      <c r="M263" s="3"/>
      <c r="N263" s="3"/>
      <c r="O263" s="3"/>
      <c r="P263" s="3"/>
      <c r="Q263" s="3"/>
      <c r="R263" s="3"/>
      <c r="S263" s="3"/>
      <c r="AB263" s="3"/>
      <c r="AC263" s="3"/>
      <c r="AD263" s="3"/>
      <c r="AE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spans="12:67" ht="15.75" customHeight="1">
      <c r="L264" s="3"/>
      <c r="M264" s="3"/>
      <c r="N264" s="3"/>
      <c r="O264" s="3"/>
      <c r="P264" s="3"/>
      <c r="Q264" s="3"/>
      <c r="R264" s="3"/>
      <c r="S264" s="3"/>
      <c r="AB264" s="3"/>
      <c r="AC264" s="3"/>
      <c r="AD264" s="3"/>
      <c r="AE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spans="12:67" ht="15.75" customHeight="1">
      <c r="L265" s="3"/>
      <c r="M265" s="3"/>
      <c r="N265" s="3"/>
      <c r="O265" s="3"/>
      <c r="P265" s="3"/>
      <c r="Q265" s="3"/>
      <c r="R265" s="3"/>
      <c r="S265" s="3"/>
      <c r="AB265" s="3"/>
      <c r="AC265" s="3"/>
      <c r="AD265" s="3"/>
      <c r="AE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spans="12:67" ht="15.75" customHeight="1">
      <c r="L266" s="3"/>
      <c r="M266" s="3"/>
      <c r="N266" s="3"/>
      <c r="O266" s="3"/>
      <c r="P266" s="3"/>
      <c r="Q266" s="3"/>
      <c r="R266" s="3"/>
      <c r="S266" s="3"/>
      <c r="AB266" s="3"/>
      <c r="AC266" s="3"/>
      <c r="AD266" s="3"/>
      <c r="AE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spans="12:67" ht="15.75" customHeight="1">
      <c r="L267" s="3"/>
      <c r="M267" s="3"/>
      <c r="N267" s="3"/>
      <c r="O267" s="3"/>
      <c r="P267" s="3"/>
      <c r="Q267" s="3"/>
      <c r="R267" s="3"/>
      <c r="S267" s="3"/>
      <c r="AB267" s="3"/>
      <c r="AC267" s="3"/>
      <c r="AD267" s="3"/>
      <c r="AE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spans="12:67" ht="15.75" customHeight="1">
      <c r="L268" s="3"/>
      <c r="M268" s="3"/>
      <c r="N268" s="3"/>
      <c r="O268" s="3"/>
      <c r="P268" s="3"/>
      <c r="Q268" s="3"/>
      <c r="R268" s="3"/>
      <c r="S268" s="3"/>
      <c r="AB268" s="3"/>
      <c r="AC268" s="3"/>
      <c r="AD268" s="3"/>
      <c r="AE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spans="12:67" ht="15.75" customHeight="1">
      <c r="L269" s="3"/>
      <c r="M269" s="3"/>
      <c r="N269" s="3"/>
      <c r="O269" s="3"/>
      <c r="P269" s="3"/>
      <c r="Q269" s="3"/>
      <c r="R269" s="3"/>
      <c r="S269" s="3"/>
      <c r="AB269" s="3"/>
      <c r="AC269" s="3"/>
      <c r="AD269" s="3"/>
      <c r="AE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spans="12:67" ht="15.75" customHeight="1">
      <c r="L270" s="3"/>
      <c r="M270" s="3"/>
      <c r="N270" s="3"/>
      <c r="O270" s="3"/>
      <c r="P270" s="3"/>
      <c r="Q270" s="3"/>
      <c r="R270" s="3"/>
      <c r="S270" s="3"/>
      <c r="AB270" s="3"/>
      <c r="AC270" s="3"/>
      <c r="AD270" s="3"/>
      <c r="AE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spans="12:67" ht="15.75" customHeight="1">
      <c r="L271" s="3"/>
      <c r="M271" s="3"/>
      <c r="N271" s="3"/>
      <c r="O271" s="3"/>
      <c r="P271" s="3"/>
      <c r="Q271" s="3"/>
      <c r="R271" s="3"/>
      <c r="S271" s="3"/>
      <c r="AB271" s="3"/>
      <c r="AC271" s="3"/>
      <c r="AD271" s="3"/>
      <c r="AE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spans="12:67" ht="15.75" customHeight="1">
      <c r="L272" s="3"/>
      <c r="M272" s="3"/>
      <c r="N272" s="3"/>
      <c r="O272" s="3"/>
      <c r="P272" s="3"/>
      <c r="Q272" s="3"/>
      <c r="R272" s="3"/>
      <c r="S272" s="3"/>
      <c r="AB272" s="3"/>
      <c r="AC272" s="3"/>
      <c r="AD272" s="3"/>
      <c r="AE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spans="12:67" ht="15.75" customHeight="1">
      <c r="L273" s="3"/>
      <c r="M273" s="3"/>
      <c r="N273" s="3"/>
      <c r="O273" s="3"/>
      <c r="P273" s="3"/>
      <c r="Q273" s="3"/>
      <c r="R273" s="3"/>
      <c r="S273" s="3"/>
      <c r="AB273" s="3"/>
      <c r="AC273" s="3"/>
      <c r="AD273" s="3"/>
      <c r="AE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spans="12:67" ht="15.75" customHeight="1">
      <c r="L274" s="3"/>
      <c r="M274" s="3"/>
      <c r="N274" s="3"/>
      <c r="O274" s="3"/>
      <c r="P274" s="3"/>
      <c r="Q274" s="3"/>
      <c r="R274" s="3"/>
      <c r="S274" s="3"/>
      <c r="AB274" s="3"/>
      <c r="AC274" s="3"/>
      <c r="AD274" s="3"/>
      <c r="AE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spans="12:67" ht="15.75" customHeight="1">
      <c r="L275" s="3"/>
      <c r="M275" s="3"/>
      <c r="N275" s="3"/>
      <c r="O275" s="3"/>
      <c r="P275" s="3"/>
      <c r="Q275" s="3"/>
      <c r="R275" s="3"/>
      <c r="S275" s="3"/>
      <c r="AB275" s="3"/>
      <c r="AC275" s="3"/>
      <c r="AD275" s="3"/>
      <c r="AE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spans="12:67" ht="15.75" customHeight="1">
      <c r="L276" s="3"/>
      <c r="M276" s="3"/>
      <c r="N276" s="3"/>
      <c r="O276" s="3"/>
      <c r="P276" s="3"/>
      <c r="Q276" s="3"/>
      <c r="R276" s="3"/>
      <c r="S276" s="3"/>
      <c r="AB276" s="3"/>
      <c r="AC276" s="3"/>
      <c r="AD276" s="3"/>
      <c r="AE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spans="12:67" ht="15.75" customHeight="1">
      <c r="L277" s="3"/>
      <c r="M277" s="3"/>
      <c r="N277" s="3"/>
      <c r="O277" s="3"/>
      <c r="P277" s="3"/>
      <c r="Q277" s="3"/>
      <c r="R277" s="3"/>
      <c r="S277" s="3"/>
      <c r="AB277" s="3"/>
      <c r="AC277" s="3"/>
      <c r="AD277" s="3"/>
      <c r="AE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spans="12:67" ht="15.75" customHeight="1">
      <c r="L278" s="3"/>
      <c r="M278" s="3"/>
      <c r="N278" s="3"/>
      <c r="O278" s="3"/>
      <c r="P278" s="3"/>
      <c r="Q278" s="3"/>
      <c r="R278" s="3"/>
      <c r="S278" s="3"/>
      <c r="AB278" s="3"/>
      <c r="AC278" s="3"/>
      <c r="AD278" s="3"/>
      <c r="AE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spans="12:67" ht="15.75" customHeight="1">
      <c r="L279" s="3"/>
      <c r="M279" s="3"/>
      <c r="N279" s="3"/>
      <c r="O279" s="3"/>
      <c r="P279" s="3"/>
      <c r="Q279" s="3"/>
      <c r="R279" s="3"/>
      <c r="S279" s="3"/>
      <c r="AB279" s="3"/>
      <c r="AC279" s="3"/>
      <c r="AD279" s="3"/>
      <c r="AE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spans="12:67" ht="15.75" customHeight="1">
      <c r="L280" s="3"/>
      <c r="M280" s="3"/>
      <c r="N280" s="3"/>
      <c r="O280" s="3"/>
      <c r="P280" s="3"/>
      <c r="Q280" s="3"/>
      <c r="R280" s="3"/>
      <c r="S280" s="3"/>
      <c r="AB280" s="3"/>
      <c r="AC280" s="3"/>
      <c r="AD280" s="3"/>
      <c r="AE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spans="12:67" ht="15.75" customHeight="1">
      <c r="L281" s="3"/>
      <c r="M281" s="3"/>
      <c r="N281" s="3"/>
      <c r="O281" s="3"/>
      <c r="P281" s="3"/>
      <c r="Q281" s="3"/>
      <c r="R281" s="3"/>
      <c r="S281" s="3"/>
      <c r="AB281" s="3"/>
      <c r="AC281" s="3"/>
      <c r="AD281" s="3"/>
      <c r="AE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spans="12:67" ht="15.75" customHeight="1">
      <c r="L282" s="3"/>
      <c r="M282" s="3"/>
      <c r="N282" s="3"/>
      <c r="O282" s="3"/>
      <c r="P282" s="3"/>
      <c r="Q282" s="3"/>
      <c r="R282" s="3"/>
      <c r="S282" s="3"/>
      <c r="AB282" s="3"/>
      <c r="AC282" s="3"/>
      <c r="AD282" s="3"/>
      <c r="AE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spans="12:67" ht="15.75" customHeight="1">
      <c r="L283" s="3"/>
      <c r="M283" s="3"/>
      <c r="N283" s="3"/>
      <c r="O283" s="3"/>
      <c r="P283" s="3"/>
      <c r="Q283" s="3"/>
      <c r="R283" s="3"/>
      <c r="S283" s="3"/>
      <c r="AB283" s="3"/>
      <c r="AC283" s="3"/>
      <c r="AD283" s="3"/>
      <c r="AE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spans="12:67" ht="15.75" customHeight="1">
      <c r="L284" s="3"/>
      <c r="M284" s="3"/>
      <c r="N284" s="3"/>
      <c r="O284" s="3"/>
      <c r="P284" s="3"/>
      <c r="Q284" s="3"/>
      <c r="R284" s="3"/>
      <c r="S284" s="3"/>
      <c r="AB284" s="3"/>
      <c r="AC284" s="3"/>
      <c r="AD284" s="3"/>
      <c r="AE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spans="12:67" ht="15.75" customHeight="1">
      <c r="L285" s="3"/>
      <c r="M285" s="3"/>
      <c r="N285" s="3"/>
      <c r="O285" s="3"/>
      <c r="P285" s="3"/>
      <c r="Q285" s="3"/>
      <c r="R285" s="3"/>
      <c r="S285" s="3"/>
      <c r="AB285" s="3"/>
      <c r="AC285" s="3"/>
      <c r="AD285" s="3"/>
      <c r="AE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spans="12:67" ht="15.75" customHeight="1">
      <c r="L286" s="3"/>
      <c r="M286" s="3"/>
      <c r="N286" s="3"/>
      <c r="O286" s="3"/>
      <c r="P286" s="3"/>
      <c r="Q286" s="3"/>
      <c r="R286" s="3"/>
      <c r="S286" s="3"/>
      <c r="AB286" s="3"/>
      <c r="AC286" s="3"/>
      <c r="AD286" s="3"/>
      <c r="AE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spans="12:67" ht="15.75" customHeight="1">
      <c r="L287" s="3"/>
      <c r="M287" s="3"/>
      <c r="N287" s="3"/>
      <c r="O287" s="3"/>
      <c r="P287" s="3"/>
      <c r="Q287" s="3"/>
      <c r="R287" s="3"/>
      <c r="S287" s="3"/>
      <c r="AB287" s="3"/>
      <c r="AC287" s="3"/>
      <c r="AD287" s="3"/>
      <c r="AE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spans="12:67" ht="15.75" customHeight="1">
      <c r="L288" s="3"/>
      <c r="M288" s="3"/>
      <c r="N288" s="3"/>
      <c r="O288" s="3"/>
      <c r="P288" s="3"/>
      <c r="Q288" s="3"/>
      <c r="R288" s="3"/>
      <c r="S288" s="3"/>
      <c r="AB288" s="3"/>
      <c r="AC288" s="3"/>
      <c r="AD288" s="3"/>
      <c r="AE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spans="12:67" ht="15.75" customHeight="1">
      <c r="L289" s="3"/>
      <c r="M289" s="3"/>
      <c r="N289" s="3"/>
      <c r="O289" s="3"/>
      <c r="P289" s="3"/>
      <c r="Q289" s="3"/>
      <c r="R289" s="3"/>
      <c r="S289" s="3"/>
      <c r="AB289" s="3"/>
      <c r="AC289" s="3"/>
      <c r="AD289" s="3"/>
      <c r="AE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spans="12:67" ht="15.75" customHeight="1">
      <c r="L290" s="3"/>
      <c r="M290" s="3"/>
      <c r="N290" s="3"/>
      <c r="O290" s="3"/>
      <c r="P290" s="3"/>
      <c r="Q290" s="3"/>
      <c r="R290" s="3"/>
      <c r="S290" s="3"/>
      <c r="AB290" s="3"/>
      <c r="AC290" s="3"/>
      <c r="AD290" s="3"/>
      <c r="AE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spans="12:67" ht="15.75" customHeight="1">
      <c r="L291" s="3"/>
      <c r="M291" s="3"/>
      <c r="N291" s="3"/>
      <c r="O291" s="3"/>
      <c r="P291" s="3"/>
      <c r="Q291" s="3"/>
      <c r="R291" s="3"/>
      <c r="S291" s="3"/>
      <c r="AB291" s="3"/>
      <c r="AC291" s="3"/>
      <c r="AD291" s="3"/>
      <c r="AE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spans="12:67" ht="15.75" customHeight="1">
      <c r="L292" s="3"/>
      <c r="M292" s="3"/>
      <c r="N292" s="3"/>
      <c r="O292" s="3"/>
      <c r="P292" s="3"/>
      <c r="Q292" s="3"/>
      <c r="R292" s="3"/>
      <c r="S292" s="3"/>
      <c r="AB292" s="3"/>
      <c r="AC292" s="3"/>
      <c r="AD292" s="3"/>
      <c r="AE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spans="12:67" ht="15.75" customHeight="1">
      <c r="L293" s="3"/>
      <c r="M293" s="3"/>
      <c r="N293" s="3"/>
      <c r="O293" s="3"/>
      <c r="P293" s="3"/>
      <c r="Q293" s="3"/>
      <c r="R293" s="3"/>
      <c r="S293" s="3"/>
      <c r="AB293" s="3"/>
      <c r="AC293" s="3"/>
      <c r="AD293" s="3"/>
      <c r="AE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spans="12:67" ht="15.75" customHeight="1">
      <c r="L294" s="3"/>
      <c r="M294" s="3"/>
      <c r="N294" s="3"/>
      <c r="O294" s="3"/>
      <c r="P294" s="3"/>
      <c r="Q294" s="3"/>
      <c r="R294" s="3"/>
      <c r="S294" s="3"/>
      <c r="AB294" s="3"/>
      <c r="AC294" s="3"/>
      <c r="AD294" s="3"/>
      <c r="AE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spans="12:67" ht="15.75" customHeight="1">
      <c r="L295" s="3"/>
      <c r="M295" s="3"/>
      <c r="N295" s="3"/>
      <c r="O295" s="3"/>
      <c r="P295" s="3"/>
      <c r="Q295" s="3"/>
      <c r="R295" s="3"/>
      <c r="S295" s="3"/>
      <c r="AB295" s="3"/>
      <c r="AC295" s="3"/>
      <c r="AD295" s="3"/>
      <c r="AE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spans="12:67" ht="15.75" customHeight="1">
      <c r="L296" s="3"/>
      <c r="M296" s="3"/>
      <c r="N296" s="3"/>
      <c r="O296" s="3"/>
      <c r="P296" s="3"/>
      <c r="Q296" s="3"/>
      <c r="R296" s="3"/>
      <c r="S296" s="3"/>
      <c r="AB296" s="3"/>
      <c r="AC296" s="3"/>
      <c r="AD296" s="3"/>
      <c r="AE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spans="12:67" ht="15.75" customHeight="1">
      <c r="L297" s="3"/>
      <c r="M297" s="3"/>
      <c r="N297" s="3"/>
      <c r="O297" s="3"/>
      <c r="P297" s="3"/>
      <c r="Q297" s="3"/>
      <c r="R297" s="3"/>
      <c r="S297" s="3"/>
      <c r="AB297" s="3"/>
      <c r="AC297" s="3"/>
      <c r="AD297" s="3"/>
      <c r="AE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spans="12:67" ht="15.75" customHeight="1">
      <c r="L298" s="3"/>
      <c r="M298" s="3"/>
      <c r="N298" s="3"/>
      <c r="O298" s="3"/>
      <c r="P298" s="3"/>
      <c r="Q298" s="3"/>
      <c r="R298" s="3"/>
      <c r="S298" s="3"/>
      <c r="AB298" s="3"/>
      <c r="AC298" s="3"/>
      <c r="AD298" s="3"/>
      <c r="AE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spans="12:67" ht="15.75" customHeight="1">
      <c r="L299" s="3"/>
      <c r="M299" s="3"/>
      <c r="N299" s="3"/>
      <c r="O299" s="3"/>
      <c r="P299" s="3"/>
      <c r="Q299" s="3"/>
      <c r="R299" s="3"/>
      <c r="S299" s="3"/>
      <c r="AB299" s="3"/>
      <c r="AC299" s="3"/>
      <c r="AD299" s="3"/>
      <c r="AE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spans="12:67" ht="15.75" customHeight="1">
      <c r="L300" s="3"/>
      <c r="M300" s="3"/>
      <c r="N300" s="3"/>
      <c r="O300" s="3"/>
      <c r="P300" s="3"/>
      <c r="Q300" s="3"/>
      <c r="R300" s="3"/>
      <c r="S300" s="3"/>
      <c r="AB300" s="3"/>
      <c r="AC300" s="3"/>
      <c r="AD300" s="3"/>
      <c r="AE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spans="12:67" ht="15.75" customHeight="1">
      <c r="L301" s="3"/>
      <c r="M301" s="3"/>
      <c r="N301" s="3"/>
      <c r="O301" s="3"/>
      <c r="P301" s="3"/>
      <c r="Q301" s="3"/>
      <c r="R301" s="3"/>
      <c r="S301" s="3"/>
      <c r="AB301" s="3"/>
      <c r="AC301" s="3"/>
      <c r="AD301" s="3"/>
      <c r="AE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spans="12:67" ht="15.75" customHeight="1">
      <c r="L302" s="3"/>
      <c r="M302" s="3"/>
      <c r="N302" s="3"/>
      <c r="O302" s="3"/>
      <c r="P302" s="3"/>
      <c r="Q302" s="3"/>
      <c r="R302" s="3"/>
      <c r="S302" s="3"/>
      <c r="AB302" s="3"/>
      <c r="AC302" s="3"/>
      <c r="AD302" s="3"/>
      <c r="AE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spans="12:67" ht="15.75" customHeight="1">
      <c r="L303" s="3"/>
      <c r="M303" s="3"/>
      <c r="N303" s="3"/>
      <c r="O303" s="3"/>
      <c r="P303" s="3"/>
      <c r="Q303" s="3"/>
      <c r="R303" s="3"/>
      <c r="S303" s="3"/>
      <c r="AB303" s="3"/>
      <c r="AC303" s="3"/>
      <c r="AD303" s="3"/>
      <c r="AE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spans="12:67" ht="15.75" customHeight="1">
      <c r="L304" s="3"/>
      <c r="M304" s="3"/>
      <c r="N304" s="3"/>
      <c r="O304" s="3"/>
      <c r="P304" s="3"/>
      <c r="Q304" s="3"/>
      <c r="R304" s="3"/>
      <c r="S304" s="3"/>
      <c r="AB304" s="3"/>
      <c r="AC304" s="3"/>
      <c r="AD304" s="3"/>
      <c r="AE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spans="12:67" ht="15.75" customHeight="1">
      <c r="L305" s="3"/>
      <c r="M305" s="3"/>
      <c r="N305" s="3"/>
      <c r="O305" s="3"/>
      <c r="P305" s="3"/>
      <c r="Q305" s="3"/>
      <c r="R305" s="3"/>
      <c r="S305" s="3"/>
      <c r="AB305" s="3"/>
      <c r="AC305" s="3"/>
      <c r="AD305" s="3"/>
      <c r="AE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spans="12:67" ht="15.75" customHeight="1">
      <c r="L306" s="3"/>
      <c r="M306" s="3"/>
      <c r="N306" s="3"/>
      <c r="O306" s="3"/>
      <c r="P306" s="3"/>
      <c r="Q306" s="3"/>
      <c r="R306" s="3"/>
      <c r="S306" s="3"/>
      <c r="AB306" s="3"/>
      <c r="AC306" s="3"/>
      <c r="AD306" s="3"/>
      <c r="AE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spans="12:67" ht="15.75" customHeight="1">
      <c r="L307" s="3"/>
      <c r="M307" s="3"/>
      <c r="N307" s="3"/>
      <c r="O307" s="3"/>
      <c r="P307" s="3"/>
      <c r="Q307" s="3"/>
      <c r="R307" s="3"/>
      <c r="S307" s="3"/>
      <c r="AB307" s="3"/>
      <c r="AC307" s="3"/>
      <c r="AD307" s="3"/>
      <c r="AE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spans="12:67" ht="15.75" customHeight="1">
      <c r="L308" s="3"/>
      <c r="M308" s="3"/>
      <c r="N308" s="3"/>
      <c r="O308" s="3"/>
      <c r="P308" s="3"/>
      <c r="Q308" s="3"/>
      <c r="R308" s="3"/>
      <c r="S308" s="3"/>
      <c r="AB308" s="3"/>
      <c r="AC308" s="3"/>
      <c r="AD308" s="3"/>
      <c r="AE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spans="12:67" ht="15.75" customHeight="1">
      <c r="L309" s="3"/>
      <c r="M309" s="3"/>
      <c r="N309" s="3"/>
      <c r="O309" s="3"/>
      <c r="P309" s="3"/>
      <c r="Q309" s="3"/>
      <c r="R309" s="3"/>
      <c r="S309" s="3"/>
      <c r="AB309" s="3"/>
      <c r="AC309" s="3"/>
      <c r="AD309" s="3"/>
      <c r="AE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spans="12:67" ht="15.75" customHeight="1">
      <c r="L310" s="3"/>
      <c r="M310" s="3"/>
      <c r="N310" s="3"/>
      <c r="O310" s="3"/>
      <c r="P310" s="3"/>
      <c r="Q310" s="3"/>
      <c r="R310" s="3"/>
      <c r="S310" s="3"/>
      <c r="AB310" s="3"/>
      <c r="AC310" s="3"/>
      <c r="AD310" s="3"/>
      <c r="AE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spans="12:67" ht="15.75" customHeight="1">
      <c r="L311" s="3"/>
      <c r="M311" s="3"/>
      <c r="N311" s="3"/>
      <c r="O311" s="3"/>
      <c r="P311" s="3"/>
      <c r="Q311" s="3"/>
      <c r="R311" s="3"/>
      <c r="S311" s="3"/>
      <c r="AB311" s="3"/>
      <c r="AC311" s="3"/>
      <c r="AD311" s="3"/>
      <c r="AE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spans="12:67" ht="15.75" customHeight="1">
      <c r="L312" s="3"/>
      <c r="M312" s="3"/>
      <c r="N312" s="3"/>
      <c r="O312" s="3"/>
      <c r="P312" s="3"/>
      <c r="Q312" s="3"/>
      <c r="R312" s="3"/>
      <c r="S312" s="3"/>
      <c r="AB312" s="3"/>
      <c r="AC312" s="3"/>
      <c r="AD312" s="3"/>
      <c r="AE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spans="12:67" ht="15.75" customHeight="1">
      <c r="L313" s="3"/>
      <c r="M313" s="3"/>
      <c r="N313" s="3"/>
      <c r="O313" s="3"/>
      <c r="P313" s="3"/>
      <c r="Q313" s="3"/>
      <c r="R313" s="3"/>
      <c r="S313" s="3"/>
      <c r="AB313" s="3"/>
      <c r="AC313" s="3"/>
      <c r="AD313" s="3"/>
      <c r="AE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spans="12:67" ht="15.75" customHeight="1">
      <c r="L314" s="3"/>
      <c r="M314" s="3"/>
      <c r="N314" s="3"/>
      <c r="O314" s="3"/>
      <c r="P314" s="3"/>
      <c r="Q314" s="3"/>
      <c r="R314" s="3"/>
      <c r="S314" s="3"/>
      <c r="AB314" s="3"/>
      <c r="AC314" s="3"/>
      <c r="AD314" s="3"/>
      <c r="AE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spans="12:67" ht="15.75" customHeight="1">
      <c r="L315" s="3"/>
      <c r="M315" s="3"/>
      <c r="N315" s="3"/>
      <c r="O315" s="3"/>
      <c r="P315" s="3"/>
      <c r="Q315" s="3"/>
      <c r="R315" s="3"/>
      <c r="S315" s="3"/>
      <c r="AB315" s="3"/>
      <c r="AC315" s="3"/>
      <c r="AD315" s="3"/>
      <c r="AE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spans="12:67" ht="15.75" customHeight="1">
      <c r="L316" s="3"/>
      <c r="M316" s="3"/>
      <c r="N316" s="3"/>
      <c r="O316" s="3"/>
      <c r="P316" s="3"/>
      <c r="Q316" s="3"/>
      <c r="R316" s="3"/>
      <c r="S316" s="3"/>
      <c r="AB316" s="3"/>
      <c r="AC316" s="3"/>
      <c r="AD316" s="3"/>
      <c r="AE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spans="12:67" ht="15.75" customHeight="1">
      <c r="L317" s="3"/>
      <c r="M317" s="3"/>
      <c r="N317" s="3"/>
      <c r="O317" s="3"/>
      <c r="P317" s="3"/>
      <c r="Q317" s="3"/>
      <c r="R317" s="3"/>
      <c r="S317" s="3"/>
      <c r="AB317" s="3"/>
      <c r="AC317" s="3"/>
      <c r="AD317" s="3"/>
      <c r="AE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spans="12:67" ht="15.75" customHeight="1">
      <c r="L318" s="3"/>
      <c r="M318" s="3"/>
      <c r="N318" s="3"/>
      <c r="O318" s="3"/>
      <c r="P318" s="3"/>
      <c r="Q318" s="3"/>
      <c r="R318" s="3"/>
      <c r="S318" s="3"/>
      <c r="AB318" s="3"/>
      <c r="AC318" s="3"/>
      <c r="AD318" s="3"/>
      <c r="AE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spans="12:67" ht="15.75" customHeight="1">
      <c r="L319" s="3"/>
      <c r="M319" s="3"/>
      <c r="N319" s="3"/>
      <c r="O319" s="3"/>
      <c r="P319" s="3"/>
      <c r="Q319" s="3"/>
      <c r="R319" s="3"/>
      <c r="S319" s="3"/>
      <c r="AB319" s="3"/>
      <c r="AC319" s="3"/>
      <c r="AD319" s="3"/>
      <c r="AE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spans="12:67" ht="15.75" customHeight="1">
      <c r="L320" s="3"/>
      <c r="M320" s="3"/>
      <c r="N320" s="3"/>
      <c r="O320" s="3"/>
      <c r="P320" s="3"/>
      <c r="Q320" s="3"/>
      <c r="R320" s="3"/>
      <c r="S320" s="3"/>
      <c r="AB320" s="3"/>
      <c r="AC320" s="3"/>
      <c r="AD320" s="3"/>
      <c r="AE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spans="12:67" ht="15.75" customHeight="1">
      <c r="L321" s="3"/>
      <c r="M321" s="3"/>
      <c r="N321" s="3"/>
      <c r="O321" s="3"/>
      <c r="P321" s="3"/>
      <c r="Q321" s="3"/>
      <c r="R321" s="3"/>
      <c r="S321" s="3"/>
      <c r="AB321" s="3"/>
      <c r="AC321" s="3"/>
      <c r="AD321" s="3"/>
      <c r="AE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spans="12:67" ht="15.75" customHeight="1">
      <c r="L322" s="3"/>
      <c r="M322" s="3"/>
      <c r="N322" s="3"/>
      <c r="O322" s="3"/>
      <c r="P322" s="3"/>
      <c r="Q322" s="3"/>
      <c r="R322" s="3"/>
      <c r="S322" s="3"/>
      <c r="AB322" s="3"/>
      <c r="AC322" s="3"/>
      <c r="AD322" s="3"/>
      <c r="AE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spans="12:67" ht="15.75" customHeight="1">
      <c r="L323" s="3"/>
      <c r="M323" s="3"/>
      <c r="N323" s="3"/>
      <c r="O323" s="3"/>
      <c r="P323" s="3"/>
      <c r="Q323" s="3"/>
      <c r="R323" s="3"/>
      <c r="S323" s="3"/>
      <c r="AB323" s="3"/>
      <c r="AC323" s="3"/>
      <c r="AD323" s="3"/>
      <c r="AE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spans="12:67" ht="15.75" customHeight="1">
      <c r="L324" s="3"/>
      <c r="M324" s="3"/>
      <c r="N324" s="3"/>
      <c r="O324" s="3"/>
      <c r="P324" s="3"/>
      <c r="Q324" s="3"/>
      <c r="R324" s="3"/>
      <c r="S324" s="3"/>
      <c r="AB324" s="3"/>
      <c r="AC324" s="3"/>
      <c r="AD324" s="3"/>
      <c r="AE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spans="12:67" ht="15.75" customHeight="1">
      <c r="L325" s="3"/>
      <c r="M325" s="3"/>
      <c r="N325" s="3"/>
      <c r="O325" s="3"/>
      <c r="P325" s="3"/>
      <c r="Q325" s="3"/>
      <c r="R325" s="3"/>
      <c r="S325" s="3"/>
      <c r="AB325" s="3"/>
      <c r="AC325" s="3"/>
      <c r="AD325" s="3"/>
      <c r="AE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spans="12:67" ht="15.75" customHeight="1">
      <c r="L326" s="3"/>
      <c r="M326" s="3"/>
      <c r="N326" s="3"/>
      <c r="O326" s="3"/>
      <c r="P326" s="3"/>
      <c r="Q326" s="3"/>
      <c r="R326" s="3"/>
      <c r="S326" s="3"/>
      <c r="AB326" s="3"/>
      <c r="AC326" s="3"/>
      <c r="AD326" s="3"/>
      <c r="AE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spans="12:67" ht="15.75" customHeight="1">
      <c r="L327" s="3"/>
      <c r="M327" s="3"/>
      <c r="N327" s="3"/>
      <c r="O327" s="3"/>
      <c r="P327" s="3"/>
      <c r="Q327" s="3"/>
      <c r="R327" s="3"/>
      <c r="S327" s="3"/>
      <c r="AB327" s="3"/>
      <c r="AC327" s="3"/>
      <c r="AD327" s="3"/>
      <c r="AE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spans="12:67" ht="15.75" customHeight="1">
      <c r="L328" s="3"/>
      <c r="M328" s="3"/>
      <c r="N328" s="3"/>
      <c r="O328" s="3"/>
      <c r="P328" s="3"/>
      <c r="Q328" s="3"/>
      <c r="R328" s="3"/>
      <c r="S328" s="3"/>
      <c r="AB328" s="3"/>
      <c r="AC328" s="3"/>
      <c r="AD328" s="3"/>
      <c r="AE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spans="12:67" ht="15.75" customHeight="1">
      <c r="L329" s="3"/>
      <c r="M329" s="3"/>
      <c r="N329" s="3"/>
      <c r="O329" s="3"/>
      <c r="P329" s="3"/>
      <c r="Q329" s="3"/>
      <c r="R329" s="3"/>
      <c r="S329" s="3"/>
      <c r="AB329" s="3"/>
      <c r="AC329" s="3"/>
      <c r="AD329" s="3"/>
      <c r="AE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spans="12:67" ht="15.75" customHeight="1">
      <c r="L330" s="3"/>
      <c r="M330" s="3"/>
      <c r="N330" s="3"/>
      <c r="O330" s="3"/>
      <c r="P330" s="3"/>
      <c r="Q330" s="3"/>
      <c r="R330" s="3"/>
      <c r="S330" s="3"/>
      <c r="AB330" s="3"/>
      <c r="AC330" s="3"/>
      <c r="AD330" s="3"/>
      <c r="AE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spans="12:67" ht="15.75" customHeight="1">
      <c r="L331" s="3"/>
      <c r="M331" s="3"/>
      <c r="N331" s="3"/>
      <c r="O331" s="3"/>
      <c r="P331" s="3"/>
      <c r="Q331" s="3"/>
      <c r="R331" s="3"/>
      <c r="S331" s="3"/>
      <c r="AB331" s="3"/>
      <c r="AC331" s="3"/>
      <c r="AD331" s="3"/>
      <c r="AE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spans="12:67" ht="15.75" customHeight="1">
      <c r="L332" s="3"/>
      <c r="M332" s="3"/>
      <c r="N332" s="3"/>
      <c r="O332" s="3"/>
      <c r="P332" s="3"/>
      <c r="Q332" s="3"/>
      <c r="R332" s="3"/>
      <c r="S332" s="3"/>
      <c r="AB332" s="3"/>
      <c r="AC332" s="3"/>
      <c r="AD332" s="3"/>
      <c r="AE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spans="12:67" ht="15.75" customHeight="1">
      <c r="L333" s="3"/>
      <c r="M333" s="3"/>
      <c r="N333" s="3"/>
      <c r="O333" s="3"/>
      <c r="P333" s="3"/>
      <c r="Q333" s="3"/>
      <c r="R333" s="3"/>
      <c r="S333" s="3"/>
      <c r="AB333" s="3"/>
      <c r="AC333" s="3"/>
      <c r="AD333" s="3"/>
      <c r="AE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spans="12:67" ht="15.75" customHeight="1">
      <c r="L334" s="3"/>
      <c r="M334" s="3"/>
      <c r="N334" s="3"/>
      <c r="O334" s="3"/>
      <c r="P334" s="3"/>
      <c r="Q334" s="3"/>
      <c r="R334" s="3"/>
      <c r="S334" s="3"/>
      <c r="AB334" s="3"/>
      <c r="AC334" s="3"/>
      <c r="AD334" s="3"/>
      <c r="AE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spans="12:67" ht="15.75" customHeight="1">
      <c r="L335" s="3"/>
      <c r="M335" s="3"/>
      <c r="N335" s="3"/>
      <c r="O335" s="3"/>
      <c r="P335" s="3"/>
      <c r="Q335" s="3"/>
      <c r="R335" s="3"/>
      <c r="S335" s="3"/>
      <c r="AB335" s="3"/>
      <c r="AC335" s="3"/>
      <c r="AD335" s="3"/>
      <c r="AE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spans="12:67" ht="15.75" customHeight="1">
      <c r="L336" s="3"/>
      <c r="M336" s="3"/>
      <c r="N336" s="3"/>
      <c r="O336" s="3"/>
      <c r="P336" s="3"/>
      <c r="Q336" s="3"/>
      <c r="R336" s="3"/>
      <c r="S336" s="3"/>
      <c r="AB336" s="3"/>
      <c r="AC336" s="3"/>
      <c r="AD336" s="3"/>
      <c r="AE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spans="12:67" ht="15.75" customHeight="1">
      <c r="L337" s="3"/>
      <c r="M337" s="3"/>
      <c r="N337" s="3"/>
      <c r="O337" s="3"/>
      <c r="P337" s="3"/>
      <c r="Q337" s="3"/>
      <c r="R337" s="3"/>
      <c r="S337" s="3"/>
      <c r="AB337" s="3"/>
      <c r="AC337" s="3"/>
      <c r="AD337" s="3"/>
      <c r="AE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spans="12:67" ht="15.75" customHeight="1">
      <c r="L338" s="3"/>
      <c r="M338" s="3"/>
      <c r="N338" s="3"/>
      <c r="O338" s="3"/>
      <c r="P338" s="3"/>
      <c r="Q338" s="3"/>
      <c r="R338" s="3"/>
      <c r="S338" s="3"/>
      <c r="AB338" s="3"/>
      <c r="AC338" s="3"/>
      <c r="AD338" s="3"/>
      <c r="AE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spans="12:67" ht="15.75" customHeight="1">
      <c r="L339" s="3"/>
      <c r="M339" s="3"/>
      <c r="N339" s="3"/>
      <c r="O339" s="3"/>
      <c r="P339" s="3"/>
      <c r="Q339" s="3"/>
      <c r="R339" s="3"/>
      <c r="S339" s="3"/>
      <c r="AB339" s="3"/>
      <c r="AC339" s="3"/>
      <c r="AD339" s="3"/>
      <c r="AE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spans="12:67" ht="15.75" customHeight="1">
      <c r="L340" s="3"/>
      <c r="M340" s="3"/>
      <c r="N340" s="3"/>
      <c r="O340" s="3"/>
      <c r="P340" s="3"/>
      <c r="Q340" s="3"/>
      <c r="R340" s="3"/>
      <c r="S340" s="3"/>
      <c r="AB340" s="3"/>
      <c r="AC340" s="3"/>
      <c r="AD340" s="3"/>
      <c r="AE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spans="12:67" ht="15.75" customHeight="1">
      <c r="L341" s="3"/>
      <c r="M341" s="3"/>
      <c r="N341" s="3"/>
      <c r="O341" s="3"/>
      <c r="P341" s="3"/>
      <c r="Q341" s="3"/>
      <c r="R341" s="3"/>
      <c r="S341" s="3"/>
      <c r="AB341" s="3"/>
      <c r="AC341" s="3"/>
      <c r="AD341" s="3"/>
      <c r="AE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spans="12:67" ht="15.75" customHeight="1">
      <c r="L342" s="3"/>
      <c r="M342" s="3"/>
      <c r="N342" s="3"/>
      <c r="O342" s="3"/>
      <c r="P342" s="3"/>
      <c r="Q342" s="3"/>
      <c r="R342" s="3"/>
      <c r="S342" s="3"/>
      <c r="AB342" s="3"/>
      <c r="AC342" s="3"/>
      <c r="AD342" s="3"/>
      <c r="AE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spans="12:67" ht="15.75" customHeight="1">
      <c r="L343" s="3"/>
      <c r="M343" s="3"/>
      <c r="N343" s="3"/>
      <c r="O343" s="3"/>
      <c r="P343" s="3"/>
      <c r="Q343" s="3"/>
      <c r="R343" s="3"/>
      <c r="S343" s="3"/>
      <c r="AB343" s="3"/>
      <c r="AC343" s="3"/>
      <c r="AD343" s="3"/>
      <c r="AE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spans="12:67" ht="15.75" customHeight="1">
      <c r="L344" s="3"/>
      <c r="M344" s="3"/>
      <c r="N344" s="3"/>
      <c r="O344" s="3"/>
      <c r="P344" s="3"/>
      <c r="Q344" s="3"/>
      <c r="R344" s="3"/>
      <c r="S344" s="3"/>
      <c r="AB344" s="3"/>
      <c r="AC344" s="3"/>
      <c r="AD344" s="3"/>
      <c r="AE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spans="12:67" ht="15.75" customHeight="1">
      <c r="L345" s="3"/>
      <c r="M345" s="3"/>
      <c r="N345" s="3"/>
      <c r="O345" s="3"/>
      <c r="P345" s="3"/>
      <c r="Q345" s="3"/>
      <c r="R345" s="3"/>
      <c r="S345" s="3"/>
      <c r="AB345" s="3"/>
      <c r="AC345" s="3"/>
      <c r="AD345" s="3"/>
      <c r="AE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spans="12:67" ht="15.75" customHeight="1">
      <c r="L346" s="3"/>
      <c r="M346" s="3"/>
      <c r="N346" s="3"/>
      <c r="O346" s="3"/>
      <c r="P346" s="3"/>
      <c r="Q346" s="3"/>
      <c r="R346" s="3"/>
      <c r="S346" s="3"/>
      <c r="AB346" s="3"/>
      <c r="AC346" s="3"/>
      <c r="AD346" s="3"/>
      <c r="AE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spans="12:67" ht="15.75" customHeight="1">
      <c r="L347" s="3"/>
      <c r="M347" s="3"/>
      <c r="N347" s="3"/>
      <c r="O347" s="3"/>
      <c r="P347" s="3"/>
      <c r="Q347" s="3"/>
      <c r="R347" s="3"/>
      <c r="S347" s="3"/>
      <c r="AB347" s="3"/>
      <c r="AC347" s="3"/>
      <c r="AD347" s="3"/>
      <c r="AE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spans="12:67" ht="15.75" customHeight="1">
      <c r="L348" s="3"/>
      <c r="M348" s="3"/>
      <c r="N348" s="3"/>
      <c r="O348" s="3"/>
      <c r="P348" s="3"/>
      <c r="Q348" s="3"/>
      <c r="R348" s="3"/>
      <c r="S348" s="3"/>
      <c r="AB348" s="3"/>
      <c r="AC348" s="3"/>
      <c r="AD348" s="3"/>
      <c r="AE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spans="12:67" ht="15.75" customHeight="1">
      <c r="L349" s="3"/>
      <c r="M349" s="3"/>
      <c r="N349" s="3"/>
      <c r="O349" s="3"/>
      <c r="P349" s="3"/>
      <c r="Q349" s="3"/>
      <c r="R349" s="3"/>
      <c r="S349" s="3"/>
      <c r="AB349" s="3"/>
      <c r="AC349" s="3"/>
      <c r="AD349" s="3"/>
      <c r="AE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spans="12:67" ht="15.75" customHeight="1">
      <c r="L350" s="3"/>
      <c r="M350" s="3"/>
      <c r="N350" s="3"/>
      <c r="O350" s="3"/>
      <c r="P350" s="3"/>
      <c r="Q350" s="3"/>
      <c r="R350" s="3"/>
      <c r="S350" s="3"/>
      <c r="AB350" s="3"/>
      <c r="AC350" s="3"/>
      <c r="AD350" s="3"/>
      <c r="AE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spans="12:67" ht="15.75" customHeight="1">
      <c r="L351" s="3"/>
      <c r="M351" s="3"/>
      <c r="N351" s="3"/>
      <c r="O351" s="3"/>
      <c r="P351" s="3"/>
      <c r="Q351" s="3"/>
      <c r="R351" s="3"/>
      <c r="S351" s="3"/>
      <c r="AB351" s="3"/>
      <c r="AC351" s="3"/>
      <c r="AD351" s="3"/>
      <c r="AE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spans="12:67" ht="15.75" customHeight="1">
      <c r="L352" s="3"/>
      <c r="M352" s="3"/>
      <c r="N352" s="3"/>
      <c r="O352" s="3"/>
      <c r="P352" s="3"/>
      <c r="Q352" s="3"/>
      <c r="R352" s="3"/>
      <c r="S352" s="3"/>
      <c r="AB352" s="3"/>
      <c r="AC352" s="3"/>
      <c r="AD352" s="3"/>
      <c r="AE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spans="12:67" ht="15.75" customHeight="1">
      <c r="L353" s="3"/>
      <c r="M353" s="3"/>
      <c r="N353" s="3"/>
      <c r="O353" s="3"/>
      <c r="P353" s="3"/>
      <c r="Q353" s="3"/>
      <c r="R353" s="3"/>
      <c r="S353" s="3"/>
      <c r="AB353" s="3"/>
      <c r="AC353" s="3"/>
      <c r="AD353" s="3"/>
      <c r="AE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spans="12:67" ht="15.75" customHeight="1">
      <c r="L354" s="3"/>
      <c r="M354" s="3"/>
      <c r="N354" s="3"/>
      <c r="O354" s="3"/>
      <c r="P354" s="3"/>
      <c r="Q354" s="3"/>
      <c r="R354" s="3"/>
      <c r="S354" s="3"/>
      <c r="AB354" s="3"/>
      <c r="AC354" s="3"/>
      <c r="AD354" s="3"/>
      <c r="AE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spans="12:67" ht="15.75" customHeight="1">
      <c r="L355" s="3"/>
      <c r="M355" s="3"/>
      <c r="N355" s="3"/>
      <c r="O355" s="3"/>
      <c r="P355" s="3"/>
      <c r="Q355" s="3"/>
      <c r="R355" s="3"/>
      <c r="S355" s="3"/>
      <c r="AB355" s="3"/>
      <c r="AC355" s="3"/>
      <c r="AD355" s="3"/>
      <c r="AE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spans="12:67" ht="15.75" customHeight="1">
      <c r="L356" s="3"/>
      <c r="M356" s="3"/>
      <c r="N356" s="3"/>
      <c r="O356" s="3"/>
      <c r="P356" s="3"/>
      <c r="Q356" s="3"/>
      <c r="R356" s="3"/>
      <c r="S356" s="3"/>
      <c r="AB356" s="3"/>
      <c r="AC356" s="3"/>
      <c r="AD356" s="3"/>
      <c r="AE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spans="12:67" ht="15.75" customHeight="1">
      <c r="L357" s="3"/>
      <c r="M357" s="3"/>
      <c r="N357" s="3"/>
      <c r="O357" s="3"/>
      <c r="P357" s="3"/>
      <c r="Q357" s="3"/>
      <c r="R357" s="3"/>
      <c r="S357" s="3"/>
      <c r="AB357" s="3"/>
      <c r="AC357" s="3"/>
      <c r="AD357" s="3"/>
      <c r="AE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spans="12:67" ht="15.75" customHeight="1">
      <c r="L358" s="3"/>
      <c r="M358" s="3"/>
      <c r="N358" s="3"/>
      <c r="O358" s="3"/>
      <c r="P358" s="3"/>
      <c r="Q358" s="3"/>
      <c r="R358" s="3"/>
      <c r="S358" s="3"/>
      <c r="AB358" s="3"/>
      <c r="AC358" s="3"/>
      <c r="AD358" s="3"/>
      <c r="AE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spans="12:67" ht="15.75" customHeight="1">
      <c r="L359" s="3"/>
      <c r="M359" s="3"/>
      <c r="N359" s="3"/>
      <c r="O359" s="3"/>
      <c r="P359" s="3"/>
      <c r="Q359" s="3"/>
      <c r="R359" s="3"/>
      <c r="S359" s="3"/>
      <c r="AB359" s="3"/>
      <c r="AC359" s="3"/>
      <c r="AD359" s="3"/>
      <c r="AE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spans="12:67" ht="15.75" customHeight="1">
      <c r="L360" s="3"/>
      <c r="M360" s="3"/>
      <c r="N360" s="3"/>
      <c r="O360" s="3"/>
      <c r="P360" s="3"/>
      <c r="Q360" s="3"/>
      <c r="R360" s="3"/>
      <c r="S360" s="3"/>
      <c r="AB360" s="3"/>
      <c r="AC360" s="3"/>
      <c r="AD360" s="3"/>
      <c r="AE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spans="12:67" ht="15.75" customHeight="1">
      <c r="L361" s="3"/>
      <c r="M361" s="3"/>
      <c r="N361" s="3"/>
      <c r="O361" s="3"/>
      <c r="P361" s="3"/>
      <c r="Q361" s="3"/>
      <c r="R361" s="3"/>
      <c r="S361" s="3"/>
      <c r="AB361" s="3"/>
      <c r="AC361" s="3"/>
      <c r="AD361" s="3"/>
      <c r="AE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spans="12:67" ht="15.75" customHeight="1">
      <c r="L362" s="3"/>
      <c r="M362" s="3"/>
      <c r="N362" s="3"/>
      <c r="O362" s="3"/>
      <c r="P362" s="3"/>
      <c r="Q362" s="3"/>
      <c r="R362" s="3"/>
      <c r="S362" s="3"/>
      <c r="AB362" s="3"/>
      <c r="AC362" s="3"/>
      <c r="AD362" s="3"/>
      <c r="AE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spans="12:67" ht="15.75" customHeight="1">
      <c r="L363" s="3"/>
      <c r="M363" s="3"/>
      <c r="N363" s="3"/>
      <c r="O363" s="3"/>
      <c r="P363" s="3"/>
      <c r="Q363" s="3"/>
      <c r="R363" s="3"/>
      <c r="S363" s="3"/>
      <c r="AB363" s="3"/>
      <c r="AC363" s="3"/>
      <c r="AD363" s="3"/>
      <c r="AE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spans="12:67" ht="15.75" customHeight="1">
      <c r="L364" s="3"/>
      <c r="M364" s="3"/>
      <c r="N364" s="3"/>
      <c r="O364" s="3"/>
      <c r="P364" s="3"/>
      <c r="Q364" s="3"/>
      <c r="R364" s="3"/>
      <c r="S364" s="3"/>
      <c r="AB364" s="3"/>
      <c r="AC364" s="3"/>
      <c r="AD364" s="3"/>
      <c r="AE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spans="12:67" ht="15.75" customHeight="1">
      <c r="L365" s="3"/>
      <c r="M365" s="3"/>
      <c r="N365" s="3"/>
      <c r="O365" s="3"/>
      <c r="P365" s="3"/>
      <c r="Q365" s="3"/>
      <c r="R365" s="3"/>
      <c r="S365" s="3"/>
      <c r="AB365" s="3"/>
      <c r="AC365" s="3"/>
      <c r="AD365" s="3"/>
      <c r="AE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spans="12:67" ht="15.75" customHeight="1">
      <c r="L366" s="3"/>
      <c r="M366" s="3"/>
      <c r="N366" s="3"/>
      <c r="O366" s="3"/>
      <c r="P366" s="3"/>
      <c r="Q366" s="3"/>
      <c r="R366" s="3"/>
      <c r="S366" s="3"/>
      <c r="AB366" s="3"/>
      <c r="AC366" s="3"/>
      <c r="AD366" s="3"/>
      <c r="AE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spans="12:67" ht="15.75" customHeight="1">
      <c r="L367" s="3"/>
      <c r="M367" s="3"/>
      <c r="N367" s="3"/>
      <c r="O367" s="3"/>
      <c r="P367" s="3"/>
      <c r="Q367" s="3"/>
      <c r="R367" s="3"/>
      <c r="S367" s="3"/>
      <c r="AB367" s="3"/>
      <c r="AC367" s="3"/>
      <c r="AD367" s="3"/>
      <c r="AE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spans="12:67" ht="15.75" customHeight="1">
      <c r="L368" s="3"/>
      <c r="M368" s="3"/>
      <c r="N368" s="3"/>
      <c r="O368" s="3"/>
      <c r="P368" s="3"/>
      <c r="Q368" s="3"/>
      <c r="R368" s="3"/>
      <c r="S368" s="3"/>
      <c r="AB368" s="3"/>
      <c r="AC368" s="3"/>
      <c r="AD368" s="3"/>
      <c r="AE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spans="12:67" ht="15.75" customHeight="1">
      <c r="L369" s="3"/>
      <c r="M369" s="3"/>
      <c r="N369" s="3"/>
      <c r="O369" s="3"/>
      <c r="P369" s="3"/>
      <c r="Q369" s="3"/>
      <c r="R369" s="3"/>
      <c r="S369" s="3"/>
      <c r="AB369" s="3"/>
      <c r="AC369" s="3"/>
      <c r="AD369" s="3"/>
      <c r="AE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spans="12:67" ht="15.75" customHeight="1">
      <c r="L370" s="3"/>
      <c r="M370" s="3"/>
      <c r="N370" s="3"/>
      <c r="O370" s="3"/>
      <c r="P370" s="3"/>
      <c r="Q370" s="3"/>
      <c r="R370" s="3"/>
      <c r="S370" s="3"/>
      <c r="AB370" s="3"/>
      <c r="AC370" s="3"/>
      <c r="AD370" s="3"/>
      <c r="AE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spans="12:67" ht="15.75" customHeight="1">
      <c r="L371" s="3"/>
      <c r="M371" s="3"/>
      <c r="N371" s="3"/>
      <c r="O371" s="3"/>
      <c r="P371" s="3"/>
      <c r="Q371" s="3"/>
      <c r="R371" s="3"/>
      <c r="S371" s="3"/>
      <c r="AB371" s="3"/>
      <c r="AC371" s="3"/>
      <c r="AD371" s="3"/>
      <c r="AE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spans="12:67" ht="15.75" customHeight="1">
      <c r="L372" s="3"/>
      <c r="M372" s="3"/>
      <c r="N372" s="3"/>
      <c r="O372" s="3"/>
      <c r="P372" s="3"/>
      <c r="Q372" s="3"/>
      <c r="R372" s="3"/>
      <c r="S372" s="3"/>
      <c r="AB372" s="3"/>
      <c r="AC372" s="3"/>
      <c r="AD372" s="3"/>
      <c r="AE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spans="12:67" ht="15.75" customHeight="1">
      <c r="L373" s="3"/>
      <c r="M373" s="3"/>
      <c r="N373" s="3"/>
      <c r="O373" s="3"/>
      <c r="P373" s="3"/>
      <c r="Q373" s="3"/>
      <c r="R373" s="3"/>
      <c r="S373" s="3"/>
      <c r="AB373" s="3"/>
      <c r="AC373" s="3"/>
      <c r="AD373" s="3"/>
      <c r="AE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spans="12:67" ht="15.75" customHeight="1">
      <c r="L374" s="3"/>
      <c r="M374" s="3"/>
      <c r="N374" s="3"/>
      <c r="O374" s="3"/>
      <c r="P374" s="3"/>
      <c r="Q374" s="3"/>
      <c r="R374" s="3"/>
      <c r="S374" s="3"/>
      <c r="AB374" s="3"/>
      <c r="AC374" s="3"/>
      <c r="AD374" s="3"/>
      <c r="AE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spans="12:67" ht="15.75" customHeight="1">
      <c r="L375" s="3"/>
      <c r="M375" s="3"/>
      <c r="N375" s="3"/>
      <c r="O375" s="3"/>
      <c r="P375" s="3"/>
      <c r="Q375" s="3"/>
      <c r="R375" s="3"/>
      <c r="S375" s="3"/>
      <c r="AB375" s="3"/>
      <c r="AC375" s="3"/>
      <c r="AD375" s="3"/>
      <c r="AE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spans="12:67" ht="15.75" customHeight="1">
      <c r="L376" s="3"/>
      <c r="M376" s="3"/>
      <c r="N376" s="3"/>
      <c r="O376" s="3"/>
      <c r="P376" s="3"/>
      <c r="Q376" s="3"/>
      <c r="R376" s="3"/>
      <c r="S376" s="3"/>
      <c r="AB376" s="3"/>
      <c r="AC376" s="3"/>
      <c r="AD376" s="3"/>
      <c r="AE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spans="12:67" ht="15.75" customHeight="1">
      <c r="L377" s="3"/>
      <c r="M377" s="3"/>
      <c r="N377" s="3"/>
      <c r="O377" s="3"/>
      <c r="P377" s="3"/>
      <c r="Q377" s="3"/>
      <c r="R377" s="3"/>
      <c r="S377" s="3"/>
      <c r="AB377" s="3"/>
      <c r="AC377" s="3"/>
      <c r="AD377" s="3"/>
      <c r="AE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spans="12:67" ht="15.75" customHeight="1">
      <c r="L378" s="3"/>
      <c r="M378" s="3"/>
      <c r="N378" s="3"/>
      <c r="O378" s="3"/>
      <c r="P378" s="3"/>
      <c r="Q378" s="3"/>
      <c r="R378" s="3"/>
      <c r="S378" s="3"/>
      <c r="AB378" s="3"/>
      <c r="AC378" s="3"/>
      <c r="AD378" s="3"/>
      <c r="AE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spans="12:67" ht="15.75" customHeight="1">
      <c r="L379" s="3"/>
      <c r="M379" s="3"/>
      <c r="N379" s="3"/>
      <c r="O379" s="3"/>
      <c r="P379" s="3"/>
      <c r="Q379" s="3"/>
      <c r="R379" s="3"/>
      <c r="S379" s="3"/>
      <c r="AB379" s="3"/>
      <c r="AC379" s="3"/>
      <c r="AD379" s="3"/>
      <c r="AE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spans="12:67" ht="15.75" customHeight="1">
      <c r="L380" s="3"/>
      <c r="M380" s="3"/>
      <c r="N380" s="3"/>
      <c r="O380" s="3"/>
      <c r="P380" s="3"/>
      <c r="Q380" s="3"/>
      <c r="R380" s="3"/>
      <c r="S380" s="3"/>
      <c r="AB380" s="3"/>
      <c r="AC380" s="3"/>
      <c r="AD380" s="3"/>
      <c r="AE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spans="12:67" ht="15.75" customHeight="1">
      <c r="L381" s="3"/>
      <c r="M381" s="3"/>
      <c r="N381" s="3"/>
      <c r="O381" s="3"/>
      <c r="P381" s="3"/>
      <c r="Q381" s="3"/>
      <c r="R381" s="3"/>
      <c r="S381" s="3"/>
      <c r="AB381" s="3"/>
      <c r="AC381" s="3"/>
      <c r="AD381" s="3"/>
      <c r="AE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spans="12:67" ht="15.75" customHeight="1">
      <c r="L382" s="3"/>
      <c r="M382" s="3"/>
      <c r="N382" s="3"/>
      <c r="O382" s="3"/>
      <c r="P382" s="3"/>
      <c r="Q382" s="3"/>
      <c r="R382" s="3"/>
      <c r="S382" s="3"/>
      <c r="AB382" s="3"/>
      <c r="AC382" s="3"/>
      <c r="AD382" s="3"/>
      <c r="AE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spans="12:67" ht="15.75" customHeight="1">
      <c r="L383" s="3"/>
      <c r="M383" s="3"/>
      <c r="N383" s="3"/>
      <c r="O383" s="3"/>
      <c r="P383" s="3"/>
      <c r="Q383" s="3"/>
      <c r="R383" s="3"/>
      <c r="S383" s="3"/>
      <c r="AB383" s="3"/>
      <c r="AC383" s="3"/>
      <c r="AD383" s="3"/>
      <c r="AE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spans="12:67" ht="15.75" customHeight="1">
      <c r="L384" s="3"/>
      <c r="M384" s="3"/>
      <c r="N384" s="3"/>
      <c r="O384" s="3"/>
      <c r="P384" s="3"/>
      <c r="Q384" s="3"/>
      <c r="R384" s="3"/>
      <c r="S384" s="3"/>
      <c r="AB384" s="3"/>
      <c r="AC384" s="3"/>
      <c r="AD384" s="3"/>
      <c r="AE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spans="12:67" ht="15.75" customHeight="1">
      <c r="L385" s="3"/>
      <c r="M385" s="3"/>
      <c r="N385" s="3"/>
      <c r="O385" s="3"/>
      <c r="P385" s="3"/>
      <c r="Q385" s="3"/>
      <c r="R385" s="3"/>
      <c r="S385" s="3"/>
      <c r="AB385" s="3"/>
      <c r="AC385" s="3"/>
      <c r="AD385" s="3"/>
      <c r="AE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spans="12:67" ht="15.75" customHeight="1">
      <c r="L386" s="3"/>
      <c r="M386" s="3"/>
      <c r="N386" s="3"/>
      <c r="O386" s="3"/>
      <c r="P386" s="3"/>
      <c r="Q386" s="3"/>
      <c r="R386" s="3"/>
      <c r="S386" s="3"/>
      <c r="AB386" s="3"/>
      <c r="AC386" s="3"/>
      <c r="AD386" s="3"/>
      <c r="AE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spans="12:67" ht="15.75" customHeight="1">
      <c r="L387" s="3"/>
      <c r="M387" s="3"/>
      <c r="N387" s="3"/>
      <c r="O387" s="3"/>
      <c r="P387" s="3"/>
      <c r="Q387" s="3"/>
      <c r="R387" s="3"/>
      <c r="S387" s="3"/>
      <c r="AB387" s="3"/>
      <c r="AC387" s="3"/>
      <c r="AD387" s="3"/>
      <c r="AE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spans="12:67" ht="15.75" customHeight="1">
      <c r="L388" s="3"/>
      <c r="M388" s="3"/>
      <c r="N388" s="3"/>
      <c r="O388" s="3"/>
      <c r="P388" s="3"/>
      <c r="Q388" s="3"/>
      <c r="R388" s="3"/>
      <c r="S388" s="3"/>
      <c r="AB388" s="3"/>
      <c r="AC388" s="3"/>
      <c r="AD388" s="3"/>
      <c r="AE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spans="12:67" ht="15.75" customHeight="1">
      <c r="L389" s="3"/>
      <c r="M389" s="3"/>
      <c r="N389" s="3"/>
      <c r="O389" s="3"/>
      <c r="P389" s="3"/>
      <c r="Q389" s="3"/>
      <c r="R389" s="3"/>
      <c r="S389" s="3"/>
      <c r="AB389" s="3"/>
      <c r="AC389" s="3"/>
      <c r="AD389" s="3"/>
      <c r="AE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spans="12:67" ht="15.75" customHeight="1">
      <c r="L390" s="3"/>
      <c r="M390" s="3"/>
      <c r="N390" s="3"/>
      <c r="O390" s="3"/>
      <c r="P390" s="3"/>
      <c r="Q390" s="3"/>
      <c r="R390" s="3"/>
      <c r="S390" s="3"/>
      <c r="AB390" s="3"/>
      <c r="AC390" s="3"/>
      <c r="AD390" s="3"/>
      <c r="AE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spans="12:67" ht="15.75" customHeight="1">
      <c r="L391" s="3"/>
      <c r="M391" s="3"/>
      <c r="N391" s="3"/>
      <c r="O391" s="3"/>
      <c r="P391" s="3"/>
      <c r="Q391" s="3"/>
      <c r="R391" s="3"/>
      <c r="S391" s="3"/>
      <c r="AB391" s="3"/>
      <c r="AC391" s="3"/>
      <c r="AD391" s="3"/>
      <c r="AE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spans="12:67" ht="15.75" customHeight="1">
      <c r="L392" s="3"/>
      <c r="M392" s="3"/>
      <c r="N392" s="3"/>
      <c r="O392" s="3"/>
      <c r="P392" s="3"/>
      <c r="Q392" s="3"/>
      <c r="R392" s="3"/>
      <c r="S392" s="3"/>
      <c r="AB392" s="3"/>
      <c r="AC392" s="3"/>
      <c r="AD392" s="3"/>
      <c r="AE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spans="12:67" ht="15.75" customHeight="1">
      <c r="L393" s="3"/>
      <c r="M393" s="3"/>
      <c r="N393" s="3"/>
      <c r="O393" s="3"/>
      <c r="P393" s="3"/>
      <c r="Q393" s="3"/>
      <c r="R393" s="3"/>
      <c r="S393" s="3"/>
      <c r="AB393" s="3"/>
      <c r="AC393" s="3"/>
      <c r="AD393" s="3"/>
      <c r="AE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spans="12:67" ht="15.75" customHeight="1">
      <c r="L394" s="3"/>
      <c r="M394" s="3"/>
      <c r="N394" s="3"/>
      <c r="O394" s="3"/>
      <c r="P394" s="3"/>
      <c r="Q394" s="3"/>
      <c r="R394" s="3"/>
      <c r="S394" s="3"/>
      <c r="AB394" s="3"/>
      <c r="AC394" s="3"/>
      <c r="AD394" s="3"/>
      <c r="AE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spans="12:67" ht="15.75" customHeight="1">
      <c r="L395" s="3"/>
      <c r="M395" s="3"/>
      <c r="N395" s="3"/>
      <c r="O395" s="3"/>
      <c r="P395" s="3"/>
      <c r="Q395" s="3"/>
      <c r="R395" s="3"/>
      <c r="S395" s="3"/>
      <c r="AB395" s="3"/>
      <c r="AC395" s="3"/>
      <c r="AD395" s="3"/>
      <c r="AE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spans="12:67" ht="15.75" customHeight="1">
      <c r="L396" s="3"/>
      <c r="M396" s="3"/>
      <c r="N396" s="3"/>
      <c r="O396" s="3"/>
      <c r="P396" s="3"/>
      <c r="Q396" s="3"/>
      <c r="R396" s="3"/>
      <c r="S396" s="3"/>
      <c r="AB396" s="3"/>
      <c r="AC396" s="3"/>
      <c r="AD396" s="3"/>
      <c r="AE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spans="12:67" ht="15.75" customHeight="1">
      <c r="L397" s="3"/>
      <c r="M397" s="3"/>
      <c r="N397" s="3"/>
      <c r="O397" s="3"/>
      <c r="P397" s="3"/>
      <c r="Q397" s="3"/>
      <c r="R397" s="3"/>
      <c r="S397" s="3"/>
      <c r="AB397" s="3"/>
      <c r="AC397" s="3"/>
      <c r="AD397" s="3"/>
      <c r="AE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spans="12:67" ht="15.75" customHeight="1">
      <c r="L398" s="3"/>
      <c r="M398" s="3"/>
      <c r="N398" s="3"/>
      <c r="O398" s="3"/>
      <c r="P398" s="3"/>
      <c r="Q398" s="3"/>
      <c r="R398" s="3"/>
      <c r="S398" s="3"/>
      <c r="AB398" s="3"/>
      <c r="AC398" s="3"/>
      <c r="AD398" s="3"/>
      <c r="AE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spans="12:67" ht="15.75" customHeight="1">
      <c r="L399" s="3"/>
      <c r="M399" s="3"/>
      <c r="N399" s="3"/>
      <c r="O399" s="3"/>
      <c r="P399" s="3"/>
      <c r="Q399" s="3"/>
      <c r="R399" s="3"/>
      <c r="S399" s="3"/>
      <c r="AB399" s="3"/>
      <c r="AC399" s="3"/>
      <c r="AD399" s="3"/>
      <c r="AE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spans="12:67" ht="15.75" customHeight="1">
      <c r="L400" s="3"/>
      <c r="M400" s="3"/>
      <c r="N400" s="3"/>
      <c r="O400" s="3"/>
      <c r="P400" s="3"/>
      <c r="Q400" s="3"/>
      <c r="R400" s="3"/>
      <c r="S400" s="3"/>
      <c r="AB400" s="3"/>
      <c r="AC400" s="3"/>
      <c r="AD400" s="3"/>
      <c r="AE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spans="12:67" ht="15.75" customHeight="1">
      <c r="L401" s="3"/>
      <c r="M401" s="3"/>
      <c r="N401" s="3"/>
      <c r="O401" s="3"/>
      <c r="P401" s="3"/>
      <c r="Q401" s="3"/>
      <c r="R401" s="3"/>
      <c r="S401" s="3"/>
      <c r="AB401" s="3"/>
      <c r="AC401" s="3"/>
      <c r="AD401" s="3"/>
      <c r="AE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spans="12:67" ht="15.75" customHeight="1">
      <c r="L402" s="3"/>
      <c r="M402" s="3"/>
      <c r="N402" s="3"/>
      <c r="O402" s="3"/>
      <c r="P402" s="3"/>
      <c r="Q402" s="3"/>
      <c r="R402" s="3"/>
      <c r="S402" s="3"/>
      <c r="AB402" s="3"/>
      <c r="AC402" s="3"/>
      <c r="AD402" s="3"/>
      <c r="AE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spans="12:67" ht="15.75" customHeight="1">
      <c r="L403" s="3"/>
      <c r="M403" s="3"/>
      <c r="N403" s="3"/>
      <c r="O403" s="3"/>
      <c r="P403" s="3"/>
      <c r="Q403" s="3"/>
      <c r="R403" s="3"/>
      <c r="S403" s="3"/>
      <c r="AB403" s="3"/>
      <c r="AC403" s="3"/>
      <c r="AD403" s="3"/>
      <c r="AE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spans="12:67" ht="15.75" customHeight="1">
      <c r="L404" s="3"/>
      <c r="M404" s="3"/>
      <c r="N404" s="3"/>
      <c r="O404" s="3"/>
      <c r="P404" s="3"/>
      <c r="Q404" s="3"/>
      <c r="R404" s="3"/>
      <c r="S404" s="3"/>
      <c r="AB404" s="3"/>
      <c r="AC404" s="3"/>
      <c r="AD404" s="3"/>
      <c r="AE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spans="12:67" ht="15.75" customHeight="1">
      <c r="L405" s="3"/>
      <c r="M405" s="3"/>
      <c r="N405" s="3"/>
      <c r="O405" s="3"/>
      <c r="P405" s="3"/>
      <c r="Q405" s="3"/>
      <c r="R405" s="3"/>
      <c r="S405" s="3"/>
      <c r="AB405" s="3"/>
      <c r="AC405" s="3"/>
      <c r="AD405" s="3"/>
      <c r="AE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spans="12:67" ht="15.75" customHeight="1">
      <c r="L406" s="3"/>
      <c r="M406" s="3"/>
      <c r="N406" s="3"/>
      <c r="O406" s="3"/>
      <c r="P406" s="3"/>
      <c r="Q406" s="3"/>
      <c r="R406" s="3"/>
      <c r="S406" s="3"/>
      <c r="AB406" s="3"/>
      <c r="AC406" s="3"/>
      <c r="AD406" s="3"/>
      <c r="AE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spans="12:67" ht="15.75" customHeight="1">
      <c r="L407" s="3"/>
      <c r="M407" s="3"/>
      <c r="N407" s="3"/>
      <c r="O407" s="3"/>
      <c r="P407" s="3"/>
      <c r="Q407" s="3"/>
      <c r="R407" s="3"/>
      <c r="S407" s="3"/>
      <c r="AB407" s="3"/>
      <c r="AC407" s="3"/>
      <c r="AD407" s="3"/>
      <c r="AE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spans="12:67" ht="15.75" customHeight="1">
      <c r="L408" s="3"/>
      <c r="M408" s="3"/>
      <c r="N408" s="3"/>
      <c r="O408" s="3"/>
      <c r="P408" s="3"/>
      <c r="Q408" s="3"/>
      <c r="R408" s="3"/>
      <c r="S408" s="3"/>
      <c r="AB408" s="3"/>
      <c r="AC408" s="3"/>
      <c r="AD408" s="3"/>
      <c r="AE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spans="12:67" ht="15.75" customHeight="1">
      <c r="L409" s="3"/>
      <c r="M409" s="3"/>
      <c r="N409" s="3"/>
      <c r="O409" s="3"/>
      <c r="P409" s="3"/>
      <c r="Q409" s="3"/>
      <c r="R409" s="3"/>
      <c r="S409" s="3"/>
      <c r="AB409" s="3"/>
      <c r="AC409" s="3"/>
      <c r="AD409" s="3"/>
      <c r="AE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spans="12:67" ht="15.75" customHeight="1">
      <c r="L410" s="3"/>
      <c r="M410" s="3"/>
      <c r="N410" s="3"/>
      <c r="O410" s="3"/>
      <c r="P410" s="3"/>
      <c r="Q410" s="3"/>
      <c r="R410" s="3"/>
      <c r="S410" s="3"/>
      <c r="AB410" s="3"/>
      <c r="AC410" s="3"/>
      <c r="AD410" s="3"/>
      <c r="AE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spans="12:67" ht="15.75" customHeight="1">
      <c r="L411" s="3"/>
      <c r="M411" s="3"/>
      <c r="N411" s="3"/>
      <c r="O411" s="3"/>
      <c r="P411" s="3"/>
      <c r="Q411" s="3"/>
      <c r="R411" s="3"/>
      <c r="S411" s="3"/>
      <c r="AB411" s="3"/>
      <c r="AC411" s="3"/>
      <c r="AD411" s="3"/>
      <c r="AE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spans="12:67" ht="15.75" customHeight="1">
      <c r="L412" s="3"/>
      <c r="M412" s="3"/>
      <c r="N412" s="3"/>
      <c r="O412" s="3"/>
      <c r="P412" s="3"/>
      <c r="Q412" s="3"/>
      <c r="R412" s="3"/>
      <c r="S412" s="3"/>
      <c r="AB412" s="3"/>
      <c r="AC412" s="3"/>
      <c r="AD412" s="3"/>
      <c r="AE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spans="12:67" ht="15.75" customHeight="1">
      <c r="L413" s="3"/>
      <c r="M413" s="3"/>
      <c r="N413" s="3"/>
      <c r="O413" s="3"/>
      <c r="P413" s="3"/>
      <c r="Q413" s="3"/>
      <c r="R413" s="3"/>
      <c r="S413" s="3"/>
      <c r="AB413" s="3"/>
      <c r="AC413" s="3"/>
      <c r="AD413" s="3"/>
      <c r="AE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spans="12:67" ht="15.75" customHeight="1">
      <c r="L414" s="3"/>
      <c r="M414" s="3"/>
      <c r="N414" s="3"/>
      <c r="O414" s="3"/>
      <c r="P414" s="3"/>
      <c r="Q414" s="3"/>
      <c r="R414" s="3"/>
      <c r="S414" s="3"/>
      <c r="AB414" s="3"/>
      <c r="AC414" s="3"/>
      <c r="AD414" s="3"/>
      <c r="AE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spans="12:67" ht="15.75" customHeight="1">
      <c r="L415" s="3"/>
      <c r="M415" s="3"/>
      <c r="N415" s="3"/>
      <c r="O415" s="3"/>
      <c r="P415" s="3"/>
      <c r="Q415" s="3"/>
      <c r="R415" s="3"/>
      <c r="S415" s="3"/>
      <c r="AB415" s="3"/>
      <c r="AC415" s="3"/>
      <c r="AD415" s="3"/>
      <c r="AE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spans="12:67" ht="15.75" customHeight="1">
      <c r="L416" s="3"/>
      <c r="M416" s="3"/>
      <c r="N416" s="3"/>
      <c r="O416" s="3"/>
      <c r="P416" s="3"/>
      <c r="Q416" s="3"/>
      <c r="R416" s="3"/>
      <c r="S416" s="3"/>
      <c r="AB416" s="3"/>
      <c r="AC416" s="3"/>
      <c r="AD416" s="3"/>
      <c r="AE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spans="12:67" ht="15.75" customHeight="1">
      <c r="L417" s="3"/>
      <c r="M417" s="3"/>
      <c r="N417" s="3"/>
      <c r="O417" s="3"/>
      <c r="P417" s="3"/>
      <c r="Q417" s="3"/>
      <c r="R417" s="3"/>
      <c r="S417" s="3"/>
      <c r="AB417" s="3"/>
      <c r="AC417" s="3"/>
      <c r="AD417" s="3"/>
      <c r="AE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spans="12:67" ht="15.75" customHeight="1">
      <c r="L418" s="3"/>
      <c r="M418" s="3"/>
      <c r="N418" s="3"/>
      <c r="O418" s="3"/>
      <c r="P418" s="3"/>
      <c r="Q418" s="3"/>
      <c r="R418" s="3"/>
      <c r="S418" s="3"/>
      <c r="AB418" s="3"/>
      <c r="AC418" s="3"/>
      <c r="AD418" s="3"/>
      <c r="AE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spans="12:67" ht="15.75" customHeight="1">
      <c r="L419" s="3"/>
      <c r="M419" s="3"/>
      <c r="N419" s="3"/>
      <c r="O419" s="3"/>
      <c r="P419" s="3"/>
      <c r="Q419" s="3"/>
      <c r="R419" s="3"/>
      <c r="S419" s="3"/>
      <c r="AB419" s="3"/>
      <c r="AC419" s="3"/>
      <c r="AD419" s="3"/>
      <c r="AE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spans="12:67" ht="15.75" customHeight="1">
      <c r="L420" s="3"/>
      <c r="M420" s="3"/>
      <c r="N420" s="3"/>
      <c r="O420" s="3"/>
      <c r="P420" s="3"/>
      <c r="Q420" s="3"/>
      <c r="R420" s="3"/>
      <c r="S420" s="3"/>
      <c r="AB420" s="3"/>
      <c r="AC420" s="3"/>
      <c r="AD420" s="3"/>
      <c r="AE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spans="12:67" ht="15.75" customHeight="1">
      <c r="L421" s="3"/>
      <c r="M421" s="3"/>
      <c r="N421" s="3"/>
      <c r="O421" s="3"/>
      <c r="P421" s="3"/>
      <c r="Q421" s="3"/>
      <c r="R421" s="3"/>
      <c r="S421" s="3"/>
      <c r="AB421" s="3"/>
      <c r="AC421" s="3"/>
      <c r="AD421" s="3"/>
      <c r="AE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spans="12:67" ht="15.75" customHeight="1">
      <c r="L422" s="3"/>
      <c r="M422" s="3"/>
      <c r="N422" s="3"/>
      <c r="O422" s="3"/>
      <c r="P422" s="3"/>
      <c r="Q422" s="3"/>
      <c r="R422" s="3"/>
      <c r="S422" s="3"/>
      <c r="AB422" s="3"/>
      <c r="AC422" s="3"/>
      <c r="AD422" s="3"/>
      <c r="AE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spans="12:67" ht="15.75" customHeight="1">
      <c r="L423" s="3"/>
      <c r="M423" s="3"/>
      <c r="N423" s="3"/>
      <c r="O423" s="3"/>
      <c r="P423" s="3"/>
      <c r="Q423" s="3"/>
      <c r="R423" s="3"/>
      <c r="S423" s="3"/>
      <c r="AB423" s="3"/>
      <c r="AC423" s="3"/>
      <c r="AD423" s="3"/>
      <c r="AE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spans="12:67" ht="15.75" customHeight="1">
      <c r="L424" s="3"/>
      <c r="M424" s="3"/>
      <c r="N424" s="3"/>
      <c r="O424" s="3"/>
      <c r="P424" s="3"/>
      <c r="Q424" s="3"/>
      <c r="R424" s="3"/>
      <c r="S424" s="3"/>
      <c r="AB424" s="3"/>
      <c r="AC424" s="3"/>
      <c r="AD424" s="3"/>
      <c r="AE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spans="12:67" ht="15.75" customHeight="1">
      <c r="L425" s="3"/>
      <c r="M425" s="3"/>
      <c r="N425" s="3"/>
      <c r="O425" s="3"/>
      <c r="P425" s="3"/>
      <c r="Q425" s="3"/>
      <c r="R425" s="3"/>
      <c r="S425" s="3"/>
      <c r="AB425" s="3"/>
      <c r="AC425" s="3"/>
      <c r="AD425" s="3"/>
      <c r="AE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spans="12:67" ht="15.75" customHeight="1">
      <c r="L426" s="3"/>
      <c r="M426" s="3"/>
      <c r="N426" s="3"/>
      <c r="O426" s="3"/>
      <c r="P426" s="3"/>
      <c r="Q426" s="3"/>
      <c r="R426" s="3"/>
      <c r="S426" s="3"/>
      <c r="AB426" s="3"/>
      <c r="AC426" s="3"/>
      <c r="AD426" s="3"/>
      <c r="AE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spans="12:67" ht="15.75" customHeight="1">
      <c r="L427" s="3"/>
      <c r="M427" s="3"/>
      <c r="N427" s="3"/>
      <c r="O427" s="3"/>
      <c r="P427" s="3"/>
      <c r="Q427" s="3"/>
      <c r="R427" s="3"/>
      <c r="S427" s="3"/>
      <c r="AB427" s="3"/>
      <c r="AC427" s="3"/>
      <c r="AD427" s="3"/>
      <c r="AE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spans="12:67" ht="15.75" customHeight="1">
      <c r="L428" s="3"/>
      <c r="M428" s="3"/>
      <c r="N428" s="3"/>
      <c r="O428" s="3"/>
      <c r="P428" s="3"/>
      <c r="Q428" s="3"/>
      <c r="R428" s="3"/>
      <c r="S428" s="3"/>
      <c r="AB428" s="3"/>
      <c r="AC428" s="3"/>
      <c r="AD428" s="3"/>
      <c r="AE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spans="12:67" ht="15.75" customHeight="1">
      <c r="L429" s="3"/>
      <c r="M429" s="3"/>
      <c r="N429" s="3"/>
      <c r="O429" s="3"/>
      <c r="P429" s="3"/>
      <c r="Q429" s="3"/>
      <c r="R429" s="3"/>
      <c r="S429" s="3"/>
      <c r="AB429" s="3"/>
      <c r="AC429" s="3"/>
      <c r="AD429" s="3"/>
      <c r="AE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spans="12:67" ht="15.75" customHeight="1">
      <c r="L430" s="3"/>
      <c r="M430" s="3"/>
      <c r="N430" s="3"/>
      <c r="O430" s="3"/>
      <c r="P430" s="3"/>
      <c r="Q430" s="3"/>
      <c r="R430" s="3"/>
      <c r="S430" s="3"/>
      <c r="AB430" s="3"/>
      <c r="AC430" s="3"/>
      <c r="AD430" s="3"/>
      <c r="AE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spans="12:67" ht="15.75" customHeight="1">
      <c r="L431" s="3"/>
      <c r="M431" s="3"/>
      <c r="N431" s="3"/>
      <c r="O431" s="3"/>
      <c r="P431" s="3"/>
      <c r="Q431" s="3"/>
      <c r="R431" s="3"/>
      <c r="S431" s="3"/>
      <c r="AB431" s="3"/>
      <c r="AC431" s="3"/>
      <c r="AD431" s="3"/>
      <c r="AE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spans="12:67" ht="15.75" customHeight="1">
      <c r="L432" s="3"/>
      <c r="M432" s="3"/>
      <c r="N432" s="3"/>
      <c r="O432" s="3"/>
      <c r="P432" s="3"/>
      <c r="Q432" s="3"/>
      <c r="R432" s="3"/>
      <c r="S432" s="3"/>
      <c r="AB432" s="3"/>
      <c r="AC432" s="3"/>
      <c r="AD432" s="3"/>
      <c r="AE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spans="12:67" ht="15.75" customHeight="1">
      <c r="L433" s="3"/>
      <c r="M433" s="3"/>
      <c r="N433" s="3"/>
      <c r="O433" s="3"/>
      <c r="P433" s="3"/>
      <c r="Q433" s="3"/>
      <c r="R433" s="3"/>
      <c r="S433" s="3"/>
      <c r="AB433" s="3"/>
      <c r="AC433" s="3"/>
      <c r="AD433" s="3"/>
      <c r="AE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spans="12:67" ht="15.75" customHeight="1">
      <c r="L434" s="3"/>
      <c r="M434" s="3"/>
      <c r="N434" s="3"/>
      <c r="O434" s="3"/>
      <c r="P434" s="3"/>
      <c r="Q434" s="3"/>
      <c r="R434" s="3"/>
      <c r="S434" s="3"/>
      <c r="AB434" s="3"/>
      <c r="AC434" s="3"/>
      <c r="AD434" s="3"/>
      <c r="AE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spans="12:67" ht="15.75" customHeight="1">
      <c r="L435" s="3"/>
      <c r="M435" s="3"/>
      <c r="N435" s="3"/>
      <c r="O435" s="3"/>
      <c r="P435" s="3"/>
      <c r="Q435" s="3"/>
      <c r="R435" s="3"/>
      <c r="S435" s="3"/>
      <c r="AB435" s="3"/>
      <c r="AC435" s="3"/>
      <c r="AD435" s="3"/>
      <c r="AE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spans="12:67" ht="15.75" customHeight="1">
      <c r="L436" s="3"/>
      <c r="M436" s="3"/>
      <c r="N436" s="3"/>
      <c r="O436" s="3"/>
      <c r="P436" s="3"/>
      <c r="Q436" s="3"/>
      <c r="R436" s="3"/>
      <c r="S436" s="3"/>
      <c r="AB436" s="3"/>
      <c r="AC436" s="3"/>
      <c r="AD436" s="3"/>
      <c r="AE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spans="12:67" ht="15.75" customHeight="1">
      <c r="L437" s="3"/>
      <c r="M437" s="3"/>
      <c r="N437" s="3"/>
      <c r="O437" s="3"/>
      <c r="P437" s="3"/>
      <c r="Q437" s="3"/>
      <c r="R437" s="3"/>
      <c r="S437" s="3"/>
      <c r="AB437" s="3"/>
      <c r="AC437" s="3"/>
      <c r="AD437" s="3"/>
      <c r="AE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spans="12:67" ht="15.75" customHeight="1">
      <c r="L438" s="3"/>
      <c r="M438" s="3"/>
      <c r="N438" s="3"/>
      <c r="O438" s="3"/>
      <c r="P438" s="3"/>
      <c r="Q438" s="3"/>
      <c r="R438" s="3"/>
      <c r="S438" s="3"/>
      <c r="AB438" s="3"/>
      <c r="AC438" s="3"/>
      <c r="AD438" s="3"/>
      <c r="AE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spans="12:67" ht="15.75" customHeight="1">
      <c r="L439" s="3"/>
      <c r="M439" s="3"/>
      <c r="N439" s="3"/>
      <c r="O439" s="3"/>
      <c r="P439" s="3"/>
      <c r="Q439" s="3"/>
      <c r="R439" s="3"/>
      <c r="S439" s="3"/>
      <c r="AB439" s="3"/>
      <c r="AC439" s="3"/>
      <c r="AD439" s="3"/>
      <c r="AE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spans="12:67" ht="15.75" customHeight="1">
      <c r="L440" s="3"/>
      <c r="M440" s="3"/>
      <c r="N440" s="3"/>
      <c r="O440" s="3"/>
      <c r="P440" s="3"/>
      <c r="Q440" s="3"/>
      <c r="R440" s="3"/>
      <c r="S440" s="3"/>
      <c r="AB440" s="3"/>
      <c r="AC440" s="3"/>
      <c r="AD440" s="3"/>
      <c r="AE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spans="12:67" ht="15.75" customHeight="1">
      <c r="L441" s="3"/>
      <c r="M441" s="3"/>
      <c r="N441" s="3"/>
      <c r="O441" s="3"/>
      <c r="P441" s="3"/>
      <c r="Q441" s="3"/>
      <c r="R441" s="3"/>
      <c r="S441" s="3"/>
      <c r="AB441" s="3"/>
      <c r="AC441" s="3"/>
      <c r="AD441" s="3"/>
      <c r="AE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spans="12:67" ht="15.75" customHeight="1">
      <c r="L442" s="3"/>
      <c r="M442" s="3"/>
      <c r="N442" s="3"/>
      <c r="O442" s="3"/>
      <c r="P442" s="3"/>
      <c r="Q442" s="3"/>
      <c r="R442" s="3"/>
      <c r="S442" s="3"/>
      <c r="AB442" s="3"/>
      <c r="AC442" s="3"/>
      <c r="AD442" s="3"/>
      <c r="AE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spans="12:67" ht="15.75" customHeight="1">
      <c r="L443" s="3"/>
      <c r="M443" s="3"/>
      <c r="N443" s="3"/>
      <c r="O443" s="3"/>
      <c r="P443" s="3"/>
      <c r="Q443" s="3"/>
      <c r="R443" s="3"/>
      <c r="S443" s="3"/>
      <c r="AB443" s="3"/>
      <c r="AC443" s="3"/>
      <c r="AD443" s="3"/>
      <c r="AE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spans="12:67" ht="15.75" customHeight="1">
      <c r="L444" s="3"/>
      <c r="M444" s="3"/>
      <c r="N444" s="3"/>
      <c r="O444" s="3"/>
      <c r="P444" s="3"/>
      <c r="Q444" s="3"/>
      <c r="R444" s="3"/>
      <c r="S444" s="3"/>
      <c r="AB444" s="3"/>
      <c r="AC444" s="3"/>
      <c r="AD444" s="3"/>
      <c r="AE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spans="12:67" ht="15.75" customHeight="1">
      <c r="L445" s="3"/>
      <c r="M445" s="3"/>
      <c r="N445" s="3"/>
      <c r="O445" s="3"/>
      <c r="P445" s="3"/>
      <c r="Q445" s="3"/>
      <c r="R445" s="3"/>
      <c r="S445" s="3"/>
      <c r="AB445" s="3"/>
      <c r="AC445" s="3"/>
      <c r="AD445" s="3"/>
      <c r="AE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spans="12:67" ht="15.75" customHeight="1">
      <c r="L446" s="3"/>
      <c r="M446" s="3"/>
      <c r="N446" s="3"/>
      <c r="O446" s="3"/>
      <c r="P446" s="3"/>
      <c r="Q446" s="3"/>
      <c r="R446" s="3"/>
      <c r="S446" s="3"/>
      <c r="AB446" s="3"/>
      <c r="AC446" s="3"/>
      <c r="AD446" s="3"/>
      <c r="AE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spans="12:67" ht="15.75" customHeight="1">
      <c r="L447" s="3"/>
      <c r="M447" s="3"/>
      <c r="N447" s="3"/>
      <c r="O447" s="3"/>
      <c r="P447" s="3"/>
      <c r="Q447" s="3"/>
      <c r="R447" s="3"/>
      <c r="S447" s="3"/>
      <c r="AB447" s="3"/>
      <c r="AC447" s="3"/>
      <c r="AD447" s="3"/>
      <c r="AE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spans="12:67" ht="15.75" customHeight="1">
      <c r="L448" s="3"/>
      <c r="M448" s="3"/>
      <c r="N448" s="3"/>
      <c r="O448" s="3"/>
      <c r="P448" s="3"/>
      <c r="Q448" s="3"/>
      <c r="R448" s="3"/>
      <c r="S448" s="3"/>
      <c r="AB448" s="3"/>
      <c r="AC448" s="3"/>
      <c r="AD448" s="3"/>
      <c r="AE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spans="12:67" ht="15.75" customHeight="1">
      <c r="L449" s="3"/>
      <c r="M449" s="3"/>
      <c r="N449" s="3"/>
      <c r="O449" s="3"/>
      <c r="P449" s="3"/>
      <c r="Q449" s="3"/>
      <c r="R449" s="3"/>
      <c r="S449" s="3"/>
      <c r="AB449" s="3"/>
      <c r="AC449" s="3"/>
      <c r="AD449" s="3"/>
      <c r="AE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spans="12:67" ht="15.75" customHeight="1">
      <c r="L450" s="3"/>
      <c r="M450" s="3"/>
      <c r="N450" s="3"/>
      <c r="O450" s="3"/>
      <c r="P450" s="3"/>
      <c r="Q450" s="3"/>
      <c r="R450" s="3"/>
      <c r="S450" s="3"/>
      <c r="AB450" s="3"/>
      <c r="AC450" s="3"/>
      <c r="AD450" s="3"/>
      <c r="AE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spans="12:67" ht="15.75" customHeight="1">
      <c r="L451" s="3"/>
      <c r="M451" s="3"/>
      <c r="N451" s="3"/>
      <c r="O451" s="3"/>
      <c r="P451" s="3"/>
      <c r="Q451" s="3"/>
      <c r="R451" s="3"/>
      <c r="S451" s="3"/>
      <c r="AB451" s="3"/>
      <c r="AC451" s="3"/>
      <c r="AD451" s="3"/>
      <c r="AE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spans="12:67" ht="15.75" customHeight="1">
      <c r="L452" s="3"/>
      <c r="M452" s="3"/>
      <c r="N452" s="3"/>
      <c r="O452" s="3"/>
      <c r="P452" s="3"/>
      <c r="Q452" s="3"/>
      <c r="R452" s="3"/>
      <c r="S452" s="3"/>
      <c r="AB452" s="3"/>
      <c r="AC452" s="3"/>
      <c r="AD452" s="3"/>
      <c r="AE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spans="12:67" ht="15.75" customHeight="1">
      <c r="L453" s="3"/>
      <c r="M453" s="3"/>
      <c r="N453" s="3"/>
      <c r="O453" s="3"/>
      <c r="P453" s="3"/>
      <c r="Q453" s="3"/>
      <c r="R453" s="3"/>
      <c r="S453" s="3"/>
      <c r="AB453" s="3"/>
      <c r="AC453" s="3"/>
      <c r="AD453" s="3"/>
      <c r="AE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spans="12:67" ht="15.75" customHeight="1">
      <c r="L454" s="3"/>
      <c r="M454" s="3"/>
      <c r="N454" s="3"/>
      <c r="O454" s="3"/>
      <c r="P454" s="3"/>
      <c r="Q454" s="3"/>
      <c r="R454" s="3"/>
      <c r="S454" s="3"/>
      <c r="AB454" s="3"/>
      <c r="AC454" s="3"/>
      <c r="AD454" s="3"/>
      <c r="AE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spans="12:67" ht="15.75" customHeight="1">
      <c r="L455" s="3"/>
      <c r="M455" s="3"/>
      <c r="N455" s="3"/>
      <c r="O455" s="3"/>
      <c r="P455" s="3"/>
      <c r="Q455" s="3"/>
      <c r="R455" s="3"/>
      <c r="S455" s="3"/>
      <c r="AB455" s="3"/>
      <c r="AC455" s="3"/>
      <c r="AD455" s="3"/>
      <c r="AE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spans="12:67" ht="15.75" customHeight="1">
      <c r="L456" s="3"/>
      <c r="M456" s="3"/>
      <c r="N456" s="3"/>
      <c r="O456" s="3"/>
      <c r="P456" s="3"/>
      <c r="Q456" s="3"/>
      <c r="R456" s="3"/>
      <c r="S456" s="3"/>
      <c r="AB456" s="3"/>
      <c r="AC456" s="3"/>
      <c r="AD456" s="3"/>
      <c r="AE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spans="12:67" ht="15.75" customHeight="1">
      <c r="L457" s="3"/>
      <c r="M457" s="3"/>
      <c r="N457" s="3"/>
      <c r="O457" s="3"/>
      <c r="P457" s="3"/>
      <c r="Q457" s="3"/>
      <c r="R457" s="3"/>
      <c r="S457" s="3"/>
      <c r="AB457" s="3"/>
      <c r="AC457" s="3"/>
      <c r="AD457" s="3"/>
      <c r="AE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spans="12:67" ht="15.75" customHeight="1">
      <c r="L458" s="3"/>
      <c r="M458" s="3"/>
      <c r="N458" s="3"/>
      <c r="O458" s="3"/>
      <c r="P458" s="3"/>
      <c r="Q458" s="3"/>
      <c r="R458" s="3"/>
      <c r="S458" s="3"/>
      <c r="AB458" s="3"/>
      <c r="AC458" s="3"/>
      <c r="AD458" s="3"/>
      <c r="AE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spans="12:67" ht="15.75" customHeight="1">
      <c r="L459" s="3"/>
      <c r="M459" s="3"/>
      <c r="N459" s="3"/>
      <c r="O459" s="3"/>
      <c r="P459" s="3"/>
      <c r="Q459" s="3"/>
      <c r="R459" s="3"/>
      <c r="S459" s="3"/>
      <c r="AB459" s="3"/>
      <c r="AC459" s="3"/>
      <c r="AD459" s="3"/>
      <c r="AE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spans="12:67" ht="15.75" customHeight="1">
      <c r="L460" s="3"/>
      <c r="M460" s="3"/>
      <c r="N460" s="3"/>
      <c r="O460" s="3"/>
      <c r="P460" s="3"/>
      <c r="Q460" s="3"/>
      <c r="R460" s="3"/>
      <c r="S460" s="3"/>
      <c r="AB460" s="3"/>
      <c r="AC460" s="3"/>
      <c r="AD460" s="3"/>
      <c r="AE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spans="12:67" ht="15.75" customHeight="1">
      <c r="L461" s="3"/>
      <c r="M461" s="3"/>
      <c r="N461" s="3"/>
      <c r="O461" s="3"/>
      <c r="P461" s="3"/>
      <c r="Q461" s="3"/>
      <c r="R461" s="3"/>
      <c r="S461" s="3"/>
      <c r="AB461" s="3"/>
      <c r="AC461" s="3"/>
      <c r="AD461" s="3"/>
      <c r="AE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spans="12:67" ht="15.75" customHeight="1">
      <c r="L462" s="3"/>
      <c r="M462" s="3"/>
      <c r="N462" s="3"/>
      <c r="O462" s="3"/>
      <c r="P462" s="3"/>
      <c r="Q462" s="3"/>
      <c r="R462" s="3"/>
      <c r="S462" s="3"/>
      <c r="AB462" s="3"/>
      <c r="AC462" s="3"/>
      <c r="AD462" s="3"/>
      <c r="AE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spans="12:67" ht="15.75" customHeight="1">
      <c r="L463" s="3"/>
      <c r="M463" s="3"/>
      <c r="N463" s="3"/>
      <c r="O463" s="3"/>
      <c r="P463" s="3"/>
      <c r="Q463" s="3"/>
      <c r="R463" s="3"/>
      <c r="S463" s="3"/>
      <c r="AB463" s="3"/>
      <c r="AC463" s="3"/>
      <c r="AD463" s="3"/>
      <c r="AE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spans="12:67" ht="15.75" customHeight="1">
      <c r="L464" s="3"/>
      <c r="M464" s="3"/>
      <c r="N464" s="3"/>
      <c r="O464" s="3"/>
      <c r="P464" s="3"/>
      <c r="Q464" s="3"/>
      <c r="R464" s="3"/>
      <c r="S464" s="3"/>
      <c r="AB464" s="3"/>
      <c r="AC464" s="3"/>
      <c r="AD464" s="3"/>
      <c r="AE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spans="12:67" ht="15.75" customHeight="1">
      <c r="L465" s="3"/>
      <c r="M465" s="3"/>
      <c r="N465" s="3"/>
      <c r="O465" s="3"/>
      <c r="P465" s="3"/>
      <c r="Q465" s="3"/>
      <c r="R465" s="3"/>
      <c r="S465" s="3"/>
      <c r="AB465" s="3"/>
      <c r="AC465" s="3"/>
      <c r="AD465" s="3"/>
      <c r="AE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spans="12:67" ht="15.75" customHeight="1">
      <c r="L466" s="3"/>
      <c r="M466" s="3"/>
      <c r="N466" s="3"/>
      <c r="O466" s="3"/>
      <c r="P466" s="3"/>
      <c r="Q466" s="3"/>
      <c r="R466" s="3"/>
      <c r="S466" s="3"/>
      <c r="AB466" s="3"/>
      <c r="AC466" s="3"/>
      <c r="AD466" s="3"/>
      <c r="AE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spans="12:67" ht="15.75" customHeight="1">
      <c r="L467" s="3"/>
      <c r="M467" s="3"/>
      <c r="N467" s="3"/>
      <c r="O467" s="3"/>
      <c r="P467" s="3"/>
      <c r="Q467" s="3"/>
      <c r="R467" s="3"/>
      <c r="S467" s="3"/>
      <c r="AB467" s="3"/>
      <c r="AC467" s="3"/>
      <c r="AD467" s="3"/>
      <c r="AE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spans="12:67" ht="15.75" customHeight="1">
      <c r="L468" s="3"/>
      <c r="M468" s="3"/>
      <c r="N468" s="3"/>
      <c r="O468" s="3"/>
      <c r="P468" s="3"/>
      <c r="Q468" s="3"/>
      <c r="R468" s="3"/>
      <c r="S468" s="3"/>
      <c r="AB468" s="3"/>
      <c r="AC468" s="3"/>
      <c r="AD468" s="3"/>
      <c r="AE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spans="12:67" ht="15.75" customHeight="1">
      <c r="L469" s="3"/>
      <c r="M469" s="3"/>
      <c r="N469" s="3"/>
      <c r="O469" s="3"/>
      <c r="P469" s="3"/>
      <c r="Q469" s="3"/>
      <c r="R469" s="3"/>
      <c r="S469" s="3"/>
      <c r="AB469" s="3"/>
      <c r="AC469" s="3"/>
      <c r="AD469" s="3"/>
      <c r="AE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spans="12:67" ht="15.75" customHeight="1">
      <c r="L470" s="3"/>
      <c r="M470" s="3"/>
      <c r="N470" s="3"/>
      <c r="O470" s="3"/>
      <c r="P470" s="3"/>
      <c r="Q470" s="3"/>
      <c r="R470" s="3"/>
      <c r="S470" s="3"/>
      <c r="AB470" s="3"/>
      <c r="AC470" s="3"/>
      <c r="AD470" s="3"/>
      <c r="AE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spans="12:67" ht="15.75" customHeight="1">
      <c r="L471" s="3"/>
      <c r="M471" s="3"/>
      <c r="N471" s="3"/>
      <c r="O471" s="3"/>
      <c r="P471" s="3"/>
      <c r="Q471" s="3"/>
      <c r="R471" s="3"/>
      <c r="S471" s="3"/>
      <c r="AB471" s="3"/>
      <c r="AC471" s="3"/>
      <c r="AD471" s="3"/>
      <c r="AE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spans="12:67" ht="15.75" customHeight="1">
      <c r="L472" s="3"/>
      <c r="M472" s="3"/>
      <c r="N472" s="3"/>
      <c r="O472" s="3"/>
      <c r="P472" s="3"/>
      <c r="Q472" s="3"/>
      <c r="R472" s="3"/>
      <c r="S472" s="3"/>
      <c r="AB472" s="3"/>
      <c r="AC472" s="3"/>
      <c r="AD472" s="3"/>
      <c r="AE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spans="12:67" ht="15.75" customHeight="1">
      <c r="L473" s="3"/>
      <c r="M473" s="3"/>
      <c r="N473" s="3"/>
      <c r="O473" s="3"/>
      <c r="P473" s="3"/>
      <c r="Q473" s="3"/>
      <c r="R473" s="3"/>
      <c r="S473" s="3"/>
      <c r="AB473" s="3"/>
      <c r="AC473" s="3"/>
      <c r="AD473" s="3"/>
      <c r="AE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spans="12:67" ht="15.75" customHeight="1">
      <c r="L474" s="3"/>
      <c r="M474" s="3"/>
      <c r="N474" s="3"/>
      <c r="O474" s="3"/>
      <c r="P474" s="3"/>
      <c r="Q474" s="3"/>
      <c r="R474" s="3"/>
      <c r="S474" s="3"/>
      <c r="AB474" s="3"/>
      <c r="AC474" s="3"/>
      <c r="AD474" s="3"/>
      <c r="AE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spans="12:67" ht="15.75" customHeight="1">
      <c r="L475" s="3"/>
      <c r="M475" s="3"/>
      <c r="N475" s="3"/>
      <c r="O475" s="3"/>
      <c r="P475" s="3"/>
      <c r="Q475" s="3"/>
      <c r="R475" s="3"/>
      <c r="S475" s="3"/>
      <c r="AB475" s="3"/>
      <c r="AC475" s="3"/>
      <c r="AD475" s="3"/>
      <c r="AE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spans="12:67" ht="15.75" customHeight="1">
      <c r="L476" s="3"/>
      <c r="M476" s="3"/>
      <c r="N476" s="3"/>
      <c r="O476" s="3"/>
      <c r="P476" s="3"/>
      <c r="Q476" s="3"/>
      <c r="R476" s="3"/>
      <c r="S476" s="3"/>
      <c r="AB476" s="3"/>
      <c r="AC476" s="3"/>
      <c r="AD476" s="3"/>
      <c r="AE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spans="12:67" ht="15.75" customHeight="1">
      <c r="L477" s="3"/>
      <c r="M477" s="3"/>
      <c r="N477" s="3"/>
      <c r="O477" s="3"/>
      <c r="P477" s="3"/>
      <c r="Q477" s="3"/>
      <c r="R477" s="3"/>
      <c r="S477" s="3"/>
      <c r="AB477" s="3"/>
      <c r="AC477" s="3"/>
      <c r="AD477" s="3"/>
      <c r="AE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spans="12:67" ht="15.75" customHeight="1">
      <c r="L478" s="3"/>
      <c r="M478" s="3"/>
      <c r="N478" s="3"/>
      <c r="O478" s="3"/>
      <c r="P478" s="3"/>
      <c r="Q478" s="3"/>
      <c r="R478" s="3"/>
      <c r="S478" s="3"/>
      <c r="AB478" s="3"/>
      <c r="AC478" s="3"/>
      <c r="AD478" s="3"/>
      <c r="AE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spans="12:67" ht="15.75" customHeight="1">
      <c r="L479" s="3"/>
      <c r="M479" s="3"/>
      <c r="N479" s="3"/>
      <c r="O479" s="3"/>
      <c r="P479" s="3"/>
      <c r="Q479" s="3"/>
      <c r="R479" s="3"/>
      <c r="S479" s="3"/>
      <c r="AB479" s="3"/>
      <c r="AC479" s="3"/>
      <c r="AD479" s="3"/>
      <c r="AE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spans="12:67" ht="15.75" customHeight="1">
      <c r="L480" s="3"/>
      <c r="M480" s="3"/>
      <c r="N480" s="3"/>
      <c r="O480" s="3"/>
      <c r="P480" s="3"/>
      <c r="Q480" s="3"/>
      <c r="R480" s="3"/>
      <c r="S480" s="3"/>
      <c r="AB480" s="3"/>
      <c r="AC480" s="3"/>
      <c r="AD480" s="3"/>
      <c r="AE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spans="12:67" ht="15.75" customHeight="1">
      <c r="L481" s="3"/>
      <c r="M481" s="3"/>
      <c r="N481" s="3"/>
      <c r="O481" s="3"/>
      <c r="P481" s="3"/>
      <c r="Q481" s="3"/>
      <c r="R481" s="3"/>
      <c r="S481" s="3"/>
      <c r="AB481" s="3"/>
      <c r="AC481" s="3"/>
      <c r="AD481" s="3"/>
      <c r="AE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spans="12:67" ht="15.75" customHeight="1">
      <c r="L482" s="3"/>
      <c r="M482" s="3"/>
      <c r="N482" s="3"/>
      <c r="O482" s="3"/>
      <c r="P482" s="3"/>
      <c r="Q482" s="3"/>
      <c r="R482" s="3"/>
      <c r="S482" s="3"/>
      <c r="AB482" s="3"/>
      <c r="AC482" s="3"/>
      <c r="AD482" s="3"/>
      <c r="AE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spans="12:67" ht="15.75" customHeight="1">
      <c r="L483" s="3"/>
      <c r="M483" s="3"/>
      <c r="N483" s="3"/>
      <c r="O483" s="3"/>
      <c r="P483" s="3"/>
      <c r="Q483" s="3"/>
      <c r="R483" s="3"/>
      <c r="S483" s="3"/>
      <c r="AB483" s="3"/>
      <c r="AC483" s="3"/>
      <c r="AD483" s="3"/>
      <c r="AE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spans="12:67" ht="15.75" customHeight="1">
      <c r="L484" s="3"/>
      <c r="M484" s="3"/>
      <c r="N484" s="3"/>
      <c r="O484" s="3"/>
      <c r="P484" s="3"/>
      <c r="Q484" s="3"/>
      <c r="R484" s="3"/>
      <c r="S484" s="3"/>
      <c r="AB484" s="3"/>
      <c r="AC484" s="3"/>
      <c r="AD484" s="3"/>
      <c r="AE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spans="12:67" ht="15.75" customHeight="1">
      <c r="L485" s="3"/>
      <c r="M485" s="3"/>
      <c r="N485" s="3"/>
      <c r="O485" s="3"/>
      <c r="P485" s="3"/>
      <c r="Q485" s="3"/>
      <c r="R485" s="3"/>
      <c r="S485" s="3"/>
      <c r="AB485" s="3"/>
      <c r="AC485" s="3"/>
      <c r="AD485" s="3"/>
      <c r="AE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spans="12:67" ht="15.75" customHeight="1">
      <c r="L486" s="3"/>
      <c r="M486" s="3"/>
      <c r="N486" s="3"/>
      <c r="O486" s="3"/>
      <c r="P486" s="3"/>
      <c r="Q486" s="3"/>
      <c r="R486" s="3"/>
      <c r="S486" s="3"/>
      <c r="AB486" s="3"/>
      <c r="AC486" s="3"/>
      <c r="AD486" s="3"/>
      <c r="AE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spans="12:67" ht="15.75" customHeight="1">
      <c r="L487" s="3"/>
      <c r="M487" s="3"/>
      <c r="N487" s="3"/>
      <c r="O487" s="3"/>
      <c r="P487" s="3"/>
      <c r="Q487" s="3"/>
      <c r="R487" s="3"/>
      <c r="S487" s="3"/>
      <c r="AB487" s="3"/>
      <c r="AC487" s="3"/>
      <c r="AD487" s="3"/>
      <c r="AE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spans="12:67" ht="15.75" customHeight="1">
      <c r="L488" s="3"/>
      <c r="M488" s="3"/>
      <c r="N488" s="3"/>
      <c r="O488" s="3"/>
      <c r="P488" s="3"/>
      <c r="Q488" s="3"/>
      <c r="R488" s="3"/>
      <c r="S488" s="3"/>
      <c r="AB488" s="3"/>
      <c r="AC488" s="3"/>
      <c r="AD488" s="3"/>
      <c r="AE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spans="12:67" ht="15.75" customHeight="1">
      <c r="L489" s="3"/>
      <c r="M489" s="3"/>
      <c r="N489" s="3"/>
      <c r="O489" s="3"/>
      <c r="P489" s="3"/>
      <c r="Q489" s="3"/>
      <c r="R489" s="3"/>
      <c r="S489" s="3"/>
      <c r="AB489" s="3"/>
      <c r="AC489" s="3"/>
      <c r="AD489" s="3"/>
      <c r="AE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spans="12:67" ht="15.75" customHeight="1">
      <c r="L490" s="3"/>
      <c r="M490" s="3"/>
      <c r="N490" s="3"/>
      <c r="O490" s="3"/>
      <c r="P490" s="3"/>
      <c r="Q490" s="3"/>
      <c r="R490" s="3"/>
      <c r="S490" s="3"/>
      <c r="AB490" s="3"/>
      <c r="AC490" s="3"/>
      <c r="AD490" s="3"/>
      <c r="AE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spans="12:67" ht="15.75" customHeight="1">
      <c r="L491" s="3"/>
      <c r="M491" s="3"/>
      <c r="N491" s="3"/>
      <c r="O491" s="3"/>
      <c r="P491" s="3"/>
      <c r="Q491" s="3"/>
      <c r="R491" s="3"/>
      <c r="S491" s="3"/>
      <c r="AB491" s="3"/>
      <c r="AC491" s="3"/>
      <c r="AD491" s="3"/>
      <c r="AE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spans="12:67" ht="15.75" customHeight="1">
      <c r="L492" s="3"/>
      <c r="M492" s="3"/>
      <c r="N492" s="3"/>
      <c r="O492" s="3"/>
      <c r="P492" s="3"/>
      <c r="Q492" s="3"/>
      <c r="R492" s="3"/>
      <c r="S492" s="3"/>
      <c r="AB492" s="3"/>
      <c r="AC492" s="3"/>
      <c r="AD492" s="3"/>
      <c r="AE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spans="12:67" ht="15.75" customHeight="1">
      <c r="L493" s="3"/>
      <c r="M493" s="3"/>
      <c r="N493" s="3"/>
      <c r="O493" s="3"/>
      <c r="P493" s="3"/>
      <c r="Q493" s="3"/>
      <c r="R493" s="3"/>
      <c r="S493" s="3"/>
      <c r="AB493" s="3"/>
      <c r="AC493" s="3"/>
      <c r="AD493" s="3"/>
      <c r="AE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spans="12:67" ht="15.75" customHeight="1">
      <c r="L494" s="3"/>
      <c r="M494" s="3"/>
      <c r="N494" s="3"/>
      <c r="O494" s="3"/>
      <c r="P494" s="3"/>
      <c r="Q494" s="3"/>
      <c r="R494" s="3"/>
      <c r="S494" s="3"/>
      <c r="AB494" s="3"/>
      <c r="AC494" s="3"/>
      <c r="AD494" s="3"/>
      <c r="AE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spans="12:67" ht="15.75" customHeight="1">
      <c r="L495" s="3"/>
      <c r="M495" s="3"/>
      <c r="N495" s="3"/>
      <c r="O495" s="3"/>
      <c r="P495" s="3"/>
      <c r="Q495" s="3"/>
      <c r="R495" s="3"/>
      <c r="S495" s="3"/>
      <c r="AB495" s="3"/>
      <c r="AC495" s="3"/>
      <c r="AD495" s="3"/>
      <c r="AE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spans="12:67" ht="15.75" customHeight="1">
      <c r="L496" s="3"/>
      <c r="M496" s="3"/>
      <c r="N496" s="3"/>
      <c r="O496" s="3"/>
      <c r="P496" s="3"/>
      <c r="Q496" s="3"/>
      <c r="R496" s="3"/>
      <c r="S496" s="3"/>
      <c r="AB496" s="3"/>
      <c r="AC496" s="3"/>
      <c r="AD496" s="3"/>
      <c r="AE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spans="12:67" ht="15.75" customHeight="1">
      <c r="L497" s="3"/>
      <c r="M497" s="3"/>
      <c r="N497" s="3"/>
      <c r="O497" s="3"/>
      <c r="P497" s="3"/>
      <c r="Q497" s="3"/>
      <c r="R497" s="3"/>
      <c r="S497" s="3"/>
      <c r="AB497" s="3"/>
      <c r="AC497" s="3"/>
      <c r="AD497" s="3"/>
      <c r="AE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spans="12:67" ht="15.75" customHeight="1">
      <c r="L498" s="3"/>
      <c r="M498" s="3"/>
      <c r="N498" s="3"/>
      <c r="O498" s="3"/>
      <c r="P498" s="3"/>
      <c r="Q498" s="3"/>
      <c r="R498" s="3"/>
      <c r="S498" s="3"/>
      <c r="AB498" s="3"/>
      <c r="AC498" s="3"/>
      <c r="AD498" s="3"/>
      <c r="AE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spans="12:67" ht="15.75" customHeight="1">
      <c r="L499" s="3"/>
      <c r="M499" s="3"/>
      <c r="N499" s="3"/>
      <c r="O499" s="3"/>
      <c r="P499" s="3"/>
      <c r="Q499" s="3"/>
      <c r="R499" s="3"/>
      <c r="S499" s="3"/>
      <c r="AB499" s="3"/>
      <c r="AC499" s="3"/>
      <c r="AD499" s="3"/>
      <c r="AE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spans="12:67" ht="15.75" customHeight="1">
      <c r="L500" s="3"/>
      <c r="M500" s="3"/>
      <c r="N500" s="3"/>
      <c r="O500" s="3"/>
      <c r="P500" s="3"/>
      <c r="Q500" s="3"/>
      <c r="R500" s="3"/>
      <c r="S500" s="3"/>
      <c r="AB500" s="3"/>
      <c r="AC500" s="3"/>
      <c r="AD500" s="3"/>
      <c r="AE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spans="12:67" ht="15.75" customHeight="1">
      <c r="L501" s="3"/>
      <c r="M501" s="3"/>
      <c r="N501" s="3"/>
      <c r="O501" s="3"/>
      <c r="P501" s="3"/>
      <c r="Q501" s="3"/>
      <c r="R501" s="3"/>
      <c r="S501" s="3"/>
      <c r="AB501" s="3"/>
      <c r="AC501" s="3"/>
      <c r="AD501" s="3"/>
      <c r="AE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spans="12:67" ht="15.75" customHeight="1">
      <c r="L502" s="3"/>
      <c r="M502" s="3"/>
      <c r="N502" s="3"/>
      <c r="O502" s="3"/>
      <c r="P502" s="3"/>
      <c r="Q502" s="3"/>
      <c r="R502" s="3"/>
      <c r="S502" s="3"/>
      <c r="AB502" s="3"/>
      <c r="AC502" s="3"/>
      <c r="AD502" s="3"/>
      <c r="AE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spans="12:67" ht="15.75" customHeight="1">
      <c r="L503" s="3"/>
      <c r="M503" s="3"/>
      <c r="N503" s="3"/>
      <c r="O503" s="3"/>
      <c r="P503" s="3"/>
      <c r="Q503" s="3"/>
      <c r="R503" s="3"/>
      <c r="S503" s="3"/>
      <c r="AB503" s="3"/>
      <c r="AC503" s="3"/>
      <c r="AD503" s="3"/>
      <c r="AE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spans="12:67" ht="15.75" customHeight="1">
      <c r="L504" s="3"/>
      <c r="M504" s="3"/>
      <c r="N504" s="3"/>
      <c r="O504" s="3"/>
      <c r="P504" s="3"/>
      <c r="Q504" s="3"/>
      <c r="R504" s="3"/>
      <c r="S504" s="3"/>
      <c r="AB504" s="3"/>
      <c r="AC504" s="3"/>
      <c r="AD504" s="3"/>
      <c r="AE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spans="12:67" ht="15.75" customHeight="1">
      <c r="L505" s="3"/>
      <c r="M505" s="3"/>
      <c r="N505" s="3"/>
      <c r="O505" s="3"/>
      <c r="P505" s="3"/>
      <c r="Q505" s="3"/>
      <c r="R505" s="3"/>
      <c r="S505" s="3"/>
      <c r="AB505" s="3"/>
      <c r="AC505" s="3"/>
      <c r="AD505" s="3"/>
      <c r="AE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spans="12:67" ht="15.75" customHeight="1">
      <c r="L506" s="3"/>
      <c r="M506" s="3"/>
      <c r="N506" s="3"/>
      <c r="O506" s="3"/>
      <c r="P506" s="3"/>
      <c r="Q506" s="3"/>
      <c r="R506" s="3"/>
      <c r="S506" s="3"/>
      <c r="AB506" s="3"/>
      <c r="AC506" s="3"/>
      <c r="AD506" s="3"/>
      <c r="AE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spans="12:67" ht="15.75" customHeight="1">
      <c r="L507" s="3"/>
      <c r="M507" s="3"/>
      <c r="N507" s="3"/>
      <c r="O507" s="3"/>
      <c r="P507" s="3"/>
      <c r="Q507" s="3"/>
      <c r="R507" s="3"/>
      <c r="S507" s="3"/>
      <c r="AB507" s="3"/>
      <c r="AC507" s="3"/>
      <c r="AD507" s="3"/>
      <c r="AE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spans="12:67" ht="15.75" customHeight="1">
      <c r="L508" s="3"/>
      <c r="M508" s="3"/>
      <c r="N508" s="3"/>
      <c r="O508" s="3"/>
      <c r="P508" s="3"/>
      <c r="Q508" s="3"/>
      <c r="R508" s="3"/>
      <c r="S508" s="3"/>
      <c r="AB508" s="3"/>
      <c r="AC508" s="3"/>
      <c r="AD508" s="3"/>
      <c r="AE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spans="12:67" ht="15.75" customHeight="1">
      <c r="L509" s="3"/>
      <c r="M509" s="3"/>
      <c r="N509" s="3"/>
      <c r="O509" s="3"/>
      <c r="P509" s="3"/>
      <c r="Q509" s="3"/>
      <c r="R509" s="3"/>
      <c r="S509" s="3"/>
      <c r="AB509" s="3"/>
      <c r="AC509" s="3"/>
      <c r="AD509" s="3"/>
      <c r="AE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spans="12:67" ht="15.75" customHeight="1">
      <c r="L510" s="3"/>
      <c r="M510" s="3"/>
      <c r="N510" s="3"/>
      <c r="O510" s="3"/>
      <c r="P510" s="3"/>
      <c r="Q510" s="3"/>
      <c r="R510" s="3"/>
      <c r="S510" s="3"/>
      <c r="AB510" s="3"/>
      <c r="AC510" s="3"/>
      <c r="AD510" s="3"/>
      <c r="AE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spans="12:67" ht="15.75" customHeight="1">
      <c r="L511" s="3"/>
      <c r="M511" s="3"/>
      <c r="N511" s="3"/>
      <c r="O511" s="3"/>
      <c r="P511" s="3"/>
      <c r="Q511" s="3"/>
      <c r="R511" s="3"/>
      <c r="S511" s="3"/>
      <c r="AB511" s="3"/>
      <c r="AC511" s="3"/>
      <c r="AD511" s="3"/>
      <c r="AE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spans="12:67" ht="15.75" customHeight="1">
      <c r="L512" s="3"/>
      <c r="M512" s="3"/>
      <c r="N512" s="3"/>
      <c r="O512" s="3"/>
      <c r="P512" s="3"/>
      <c r="Q512" s="3"/>
      <c r="R512" s="3"/>
      <c r="S512" s="3"/>
      <c r="AB512" s="3"/>
      <c r="AC512" s="3"/>
      <c r="AD512" s="3"/>
      <c r="AE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spans="12:67" ht="15.75" customHeight="1">
      <c r="L513" s="3"/>
      <c r="M513" s="3"/>
      <c r="N513" s="3"/>
      <c r="O513" s="3"/>
      <c r="P513" s="3"/>
      <c r="Q513" s="3"/>
      <c r="R513" s="3"/>
      <c r="S513" s="3"/>
      <c r="AB513" s="3"/>
      <c r="AC513" s="3"/>
      <c r="AD513" s="3"/>
      <c r="AE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spans="12:67" ht="15.75" customHeight="1">
      <c r="L514" s="3"/>
      <c r="M514" s="3"/>
      <c r="N514" s="3"/>
      <c r="O514" s="3"/>
      <c r="P514" s="3"/>
      <c r="Q514" s="3"/>
      <c r="R514" s="3"/>
      <c r="S514" s="3"/>
      <c r="AB514" s="3"/>
      <c r="AC514" s="3"/>
      <c r="AD514" s="3"/>
      <c r="AE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spans="12:67" ht="15.75" customHeight="1">
      <c r="L515" s="3"/>
      <c r="M515" s="3"/>
      <c r="N515" s="3"/>
      <c r="O515" s="3"/>
      <c r="P515" s="3"/>
      <c r="Q515" s="3"/>
      <c r="R515" s="3"/>
      <c r="S515" s="3"/>
      <c r="AB515" s="3"/>
      <c r="AC515" s="3"/>
      <c r="AD515" s="3"/>
      <c r="AE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spans="12:67" ht="15.75" customHeight="1">
      <c r="L516" s="3"/>
      <c r="M516" s="3"/>
      <c r="N516" s="3"/>
      <c r="O516" s="3"/>
      <c r="P516" s="3"/>
      <c r="Q516" s="3"/>
      <c r="R516" s="3"/>
      <c r="S516" s="3"/>
      <c r="AB516" s="3"/>
      <c r="AC516" s="3"/>
      <c r="AD516" s="3"/>
      <c r="AE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spans="12:67" ht="15.75" customHeight="1">
      <c r="L517" s="3"/>
      <c r="M517" s="3"/>
      <c r="N517" s="3"/>
      <c r="O517" s="3"/>
      <c r="P517" s="3"/>
      <c r="Q517" s="3"/>
      <c r="R517" s="3"/>
      <c r="S517" s="3"/>
      <c r="AB517" s="3"/>
      <c r="AC517" s="3"/>
      <c r="AD517" s="3"/>
      <c r="AE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spans="12:67" ht="15.75" customHeight="1">
      <c r="L518" s="3"/>
      <c r="M518" s="3"/>
      <c r="N518" s="3"/>
      <c r="O518" s="3"/>
      <c r="P518" s="3"/>
      <c r="Q518" s="3"/>
      <c r="R518" s="3"/>
      <c r="S518" s="3"/>
      <c r="AB518" s="3"/>
      <c r="AC518" s="3"/>
      <c r="AD518" s="3"/>
      <c r="AE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spans="12:67" ht="15.75" customHeight="1">
      <c r="L519" s="3"/>
      <c r="M519" s="3"/>
      <c r="N519" s="3"/>
      <c r="O519" s="3"/>
      <c r="P519" s="3"/>
      <c r="Q519" s="3"/>
      <c r="R519" s="3"/>
      <c r="S519" s="3"/>
      <c r="AB519" s="3"/>
      <c r="AC519" s="3"/>
      <c r="AD519" s="3"/>
      <c r="AE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spans="12:67" ht="15.75" customHeight="1">
      <c r="L520" s="3"/>
      <c r="M520" s="3"/>
      <c r="N520" s="3"/>
      <c r="O520" s="3"/>
      <c r="P520" s="3"/>
      <c r="Q520" s="3"/>
      <c r="R520" s="3"/>
      <c r="S520" s="3"/>
      <c r="AB520" s="3"/>
      <c r="AC520" s="3"/>
      <c r="AD520" s="3"/>
      <c r="AE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spans="12:67" ht="15.75" customHeight="1">
      <c r="L521" s="3"/>
      <c r="M521" s="3"/>
      <c r="N521" s="3"/>
      <c r="O521" s="3"/>
      <c r="P521" s="3"/>
      <c r="Q521" s="3"/>
      <c r="R521" s="3"/>
      <c r="S521" s="3"/>
      <c r="AB521" s="3"/>
      <c r="AC521" s="3"/>
      <c r="AD521" s="3"/>
      <c r="AE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spans="12:67" ht="15.75" customHeight="1">
      <c r="L522" s="3"/>
      <c r="M522" s="3"/>
      <c r="N522" s="3"/>
      <c r="O522" s="3"/>
      <c r="P522" s="3"/>
      <c r="Q522" s="3"/>
      <c r="R522" s="3"/>
      <c r="S522" s="3"/>
      <c r="AB522" s="3"/>
      <c r="AC522" s="3"/>
      <c r="AD522" s="3"/>
      <c r="AE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spans="12:67" ht="15.75" customHeight="1">
      <c r="L523" s="3"/>
      <c r="M523" s="3"/>
      <c r="N523" s="3"/>
      <c r="O523" s="3"/>
      <c r="P523" s="3"/>
      <c r="Q523" s="3"/>
      <c r="R523" s="3"/>
      <c r="S523" s="3"/>
      <c r="AB523" s="3"/>
      <c r="AC523" s="3"/>
      <c r="AD523" s="3"/>
      <c r="AE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spans="12:67" ht="15.75" customHeight="1">
      <c r="L524" s="3"/>
      <c r="M524" s="3"/>
      <c r="N524" s="3"/>
      <c r="O524" s="3"/>
      <c r="P524" s="3"/>
      <c r="Q524" s="3"/>
      <c r="R524" s="3"/>
      <c r="S524" s="3"/>
      <c r="AB524" s="3"/>
      <c r="AC524" s="3"/>
      <c r="AD524" s="3"/>
      <c r="AE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spans="12:67" ht="15.75" customHeight="1">
      <c r="L525" s="3"/>
      <c r="M525" s="3"/>
      <c r="N525" s="3"/>
      <c r="O525" s="3"/>
      <c r="P525" s="3"/>
      <c r="Q525" s="3"/>
      <c r="R525" s="3"/>
      <c r="S525" s="3"/>
      <c r="AB525" s="3"/>
      <c r="AC525" s="3"/>
      <c r="AD525" s="3"/>
      <c r="AE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spans="12:67" ht="15.75" customHeight="1">
      <c r="L526" s="3"/>
      <c r="M526" s="3"/>
      <c r="N526" s="3"/>
      <c r="O526" s="3"/>
      <c r="P526" s="3"/>
      <c r="Q526" s="3"/>
      <c r="R526" s="3"/>
      <c r="S526" s="3"/>
      <c r="AB526" s="3"/>
      <c r="AC526" s="3"/>
      <c r="AD526" s="3"/>
      <c r="AE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spans="12:67" ht="15.75" customHeight="1">
      <c r="L527" s="3"/>
      <c r="M527" s="3"/>
      <c r="N527" s="3"/>
      <c r="O527" s="3"/>
      <c r="P527" s="3"/>
      <c r="Q527" s="3"/>
      <c r="R527" s="3"/>
      <c r="S527" s="3"/>
      <c r="AB527" s="3"/>
      <c r="AC527" s="3"/>
      <c r="AD527" s="3"/>
      <c r="AE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spans="12:67" ht="15.75" customHeight="1">
      <c r="L528" s="3"/>
      <c r="M528" s="3"/>
      <c r="N528" s="3"/>
      <c r="O528" s="3"/>
      <c r="P528" s="3"/>
      <c r="Q528" s="3"/>
      <c r="R528" s="3"/>
      <c r="S528" s="3"/>
      <c r="AB528" s="3"/>
      <c r="AC528" s="3"/>
      <c r="AD528" s="3"/>
      <c r="AE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spans="12:67" ht="15.75" customHeight="1">
      <c r="L529" s="3"/>
      <c r="M529" s="3"/>
      <c r="N529" s="3"/>
      <c r="O529" s="3"/>
      <c r="P529" s="3"/>
      <c r="Q529" s="3"/>
      <c r="R529" s="3"/>
      <c r="S529" s="3"/>
      <c r="AB529" s="3"/>
      <c r="AC529" s="3"/>
      <c r="AD529" s="3"/>
      <c r="AE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spans="12:67" ht="15.75" customHeight="1">
      <c r="L530" s="3"/>
      <c r="M530" s="3"/>
      <c r="N530" s="3"/>
      <c r="O530" s="3"/>
      <c r="P530" s="3"/>
      <c r="Q530" s="3"/>
      <c r="R530" s="3"/>
      <c r="S530" s="3"/>
      <c r="AB530" s="3"/>
      <c r="AC530" s="3"/>
      <c r="AD530" s="3"/>
      <c r="AE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spans="12:67" ht="15.75" customHeight="1">
      <c r="L531" s="3"/>
      <c r="M531" s="3"/>
      <c r="N531" s="3"/>
      <c r="O531" s="3"/>
      <c r="P531" s="3"/>
      <c r="Q531" s="3"/>
      <c r="R531" s="3"/>
      <c r="S531" s="3"/>
      <c r="AB531" s="3"/>
      <c r="AC531" s="3"/>
      <c r="AD531" s="3"/>
      <c r="AE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spans="12:67" ht="15.75" customHeight="1">
      <c r="L532" s="3"/>
      <c r="M532" s="3"/>
      <c r="N532" s="3"/>
      <c r="O532" s="3"/>
      <c r="P532" s="3"/>
      <c r="Q532" s="3"/>
      <c r="R532" s="3"/>
      <c r="S532" s="3"/>
      <c r="AB532" s="3"/>
      <c r="AC532" s="3"/>
      <c r="AD532" s="3"/>
      <c r="AE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spans="12:67" ht="15.75" customHeight="1">
      <c r="L533" s="3"/>
      <c r="M533" s="3"/>
      <c r="N533" s="3"/>
      <c r="O533" s="3"/>
      <c r="P533" s="3"/>
      <c r="Q533" s="3"/>
      <c r="R533" s="3"/>
      <c r="S533" s="3"/>
      <c r="AB533" s="3"/>
      <c r="AC533" s="3"/>
      <c r="AD533" s="3"/>
      <c r="AE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spans="12:67" ht="15.75" customHeight="1">
      <c r="L534" s="3"/>
      <c r="M534" s="3"/>
      <c r="N534" s="3"/>
      <c r="O534" s="3"/>
      <c r="P534" s="3"/>
      <c r="Q534" s="3"/>
      <c r="R534" s="3"/>
      <c r="S534" s="3"/>
      <c r="AB534" s="3"/>
      <c r="AC534" s="3"/>
      <c r="AD534" s="3"/>
      <c r="AE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spans="12:67" ht="15.75" customHeight="1">
      <c r="L535" s="3"/>
      <c r="M535" s="3"/>
      <c r="N535" s="3"/>
      <c r="O535" s="3"/>
      <c r="P535" s="3"/>
      <c r="Q535" s="3"/>
      <c r="R535" s="3"/>
      <c r="S535" s="3"/>
      <c r="AB535" s="3"/>
      <c r="AC535" s="3"/>
      <c r="AD535" s="3"/>
      <c r="AE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spans="12:67" ht="15.75" customHeight="1">
      <c r="L536" s="3"/>
      <c r="M536" s="3"/>
      <c r="N536" s="3"/>
      <c r="O536" s="3"/>
      <c r="P536" s="3"/>
      <c r="Q536" s="3"/>
      <c r="R536" s="3"/>
      <c r="S536" s="3"/>
      <c r="AB536" s="3"/>
      <c r="AC536" s="3"/>
      <c r="AD536" s="3"/>
      <c r="AE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spans="12:67" ht="15.75" customHeight="1">
      <c r="L537" s="3"/>
      <c r="M537" s="3"/>
      <c r="N537" s="3"/>
      <c r="O537" s="3"/>
      <c r="P537" s="3"/>
      <c r="Q537" s="3"/>
      <c r="R537" s="3"/>
      <c r="S537" s="3"/>
      <c r="AB537" s="3"/>
      <c r="AC537" s="3"/>
      <c r="AD537" s="3"/>
      <c r="AE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spans="12:67" ht="15.75" customHeight="1">
      <c r="L538" s="3"/>
      <c r="M538" s="3"/>
      <c r="N538" s="3"/>
      <c r="O538" s="3"/>
      <c r="P538" s="3"/>
      <c r="Q538" s="3"/>
      <c r="R538" s="3"/>
      <c r="S538" s="3"/>
      <c r="AB538" s="3"/>
      <c r="AC538" s="3"/>
      <c r="AD538" s="3"/>
      <c r="AE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spans="12:67" ht="15.75" customHeight="1">
      <c r="L539" s="3"/>
      <c r="M539" s="3"/>
      <c r="N539" s="3"/>
      <c r="O539" s="3"/>
      <c r="P539" s="3"/>
      <c r="Q539" s="3"/>
      <c r="R539" s="3"/>
      <c r="S539" s="3"/>
      <c r="AB539" s="3"/>
      <c r="AC539" s="3"/>
      <c r="AD539" s="3"/>
      <c r="AE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spans="12:67" ht="15.75" customHeight="1">
      <c r="L540" s="3"/>
      <c r="M540" s="3"/>
      <c r="N540" s="3"/>
      <c r="O540" s="3"/>
      <c r="P540" s="3"/>
      <c r="Q540" s="3"/>
      <c r="R540" s="3"/>
      <c r="S540" s="3"/>
      <c r="AB540" s="3"/>
      <c r="AC540" s="3"/>
      <c r="AD540" s="3"/>
      <c r="AE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spans="12:67" ht="15.75" customHeight="1">
      <c r="L541" s="3"/>
      <c r="M541" s="3"/>
      <c r="N541" s="3"/>
      <c r="O541" s="3"/>
      <c r="P541" s="3"/>
      <c r="Q541" s="3"/>
      <c r="R541" s="3"/>
      <c r="S541" s="3"/>
      <c r="AB541" s="3"/>
      <c r="AC541" s="3"/>
      <c r="AD541" s="3"/>
      <c r="AE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spans="12:67" ht="15.75" customHeight="1">
      <c r="L542" s="3"/>
      <c r="M542" s="3"/>
      <c r="N542" s="3"/>
      <c r="O542" s="3"/>
      <c r="P542" s="3"/>
      <c r="Q542" s="3"/>
      <c r="R542" s="3"/>
      <c r="S542" s="3"/>
      <c r="AB542" s="3"/>
      <c r="AC542" s="3"/>
      <c r="AD542" s="3"/>
      <c r="AE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spans="12:67" ht="15.75" customHeight="1">
      <c r="L543" s="3"/>
      <c r="M543" s="3"/>
      <c r="N543" s="3"/>
      <c r="O543" s="3"/>
      <c r="P543" s="3"/>
      <c r="Q543" s="3"/>
      <c r="R543" s="3"/>
      <c r="S543" s="3"/>
      <c r="AB543" s="3"/>
      <c r="AC543" s="3"/>
      <c r="AD543" s="3"/>
      <c r="AE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spans="12:67" ht="15.75" customHeight="1">
      <c r="L544" s="3"/>
      <c r="M544" s="3"/>
      <c r="N544" s="3"/>
      <c r="O544" s="3"/>
      <c r="P544" s="3"/>
      <c r="Q544" s="3"/>
      <c r="R544" s="3"/>
      <c r="S544" s="3"/>
      <c r="AB544" s="3"/>
      <c r="AC544" s="3"/>
      <c r="AD544" s="3"/>
      <c r="AE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spans="12:67" ht="15.75" customHeight="1">
      <c r="L545" s="3"/>
      <c r="M545" s="3"/>
      <c r="N545" s="3"/>
      <c r="O545" s="3"/>
      <c r="P545" s="3"/>
      <c r="Q545" s="3"/>
      <c r="R545" s="3"/>
      <c r="S545" s="3"/>
      <c r="AB545" s="3"/>
      <c r="AC545" s="3"/>
      <c r="AD545" s="3"/>
      <c r="AE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spans="12:67" ht="15.75" customHeight="1">
      <c r="L546" s="3"/>
      <c r="M546" s="3"/>
      <c r="N546" s="3"/>
      <c r="O546" s="3"/>
      <c r="P546" s="3"/>
      <c r="Q546" s="3"/>
      <c r="R546" s="3"/>
      <c r="S546" s="3"/>
      <c r="AB546" s="3"/>
      <c r="AC546" s="3"/>
      <c r="AD546" s="3"/>
      <c r="AE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spans="12:67" ht="15.75" customHeight="1">
      <c r="L547" s="3"/>
      <c r="M547" s="3"/>
      <c r="N547" s="3"/>
      <c r="O547" s="3"/>
      <c r="P547" s="3"/>
      <c r="Q547" s="3"/>
      <c r="R547" s="3"/>
      <c r="S547" s="3"/>
      <c r="AB547" s="3"/>
      <c r="AC547" s="3"/>
      <c r="AD547" s="3"/>
      <c r="AE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spans="12:67" ht="15.75" customHeight="1">
      <c r="L548" s="3"/>
      <c r="M548" s="3"/>
      <c r="N548" s="3"/>
      <c r="O548" s="3"/>
      <c r="P548" s="3"/>
      <c r="Q548" s="3"/>
      <c r="R548" s="3"/>
      <c r="S548" s="3"/>
      <c r="AB548" s="3"/>
      <c r="AC548" s="3"/>
      <c r="AD548" s="3"/>
      <c r="AE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spans="12:67" ht="15.75" customHeight="1">
      <c r="L549" s="3"/>
      <c r="M549" s="3"/>
      <c r="N549" s="3"/>
      <c r="O549" s="3"/>
      <c r="P549" s="3"/>
      <c r="Q549" s="3"/>
      <c r="R549" s="3"/>
      <c r="S549" s="3"/>
      <c r="AB549" s="3"/>
      <c r="AC549" s="3"/>
      <c r="AD549" s="3"/>
      <c r="AE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spans="12:67" ht="15.75" customHeight="1">
      <c r="L550" s="3"/>
      <c r="M550" s="3"/>
      <c r="N550" s="3"/>
      <c r="O550" s="3"/>
      <c r="P550" s="3"/>
      <c r="Q550" s="3"/>
      <c r="R550" s="3"/>
      <c r="S550" s="3"/>
      <c r="AB550" s="3"/>
      <c r="AC550" s="3"/>
      <c r="AD550" s="3"/>
      <c r="AE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spans="12:67" ht="15.75" customHeight="1">
      <c r="L551" s="3"/>
      <c r="M551" s="3"/>
      <c r="N551" s="3"/>
      <c r="O551" s="3"/>
      <c r="P551" s="3"/>
      <c r="Q551" s="3"/>
      <c r="R551" s="3"/>
      <c r="S551" s="3"/>
      <c r="AB551" s="3"/>
      <c r="AC551" s="3"/>
      <c r="AD551" s="3"/>
      <c r="AE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spans="12:67" ht="15.75" customHeight="1">
      <c r="L552" s="3"/>
      <c r="M552" s="3"/>
      <c r="N552" s="3"/>
      <c r="O552" s="3"/>
      <c r="P552" s="3"/>
      <c r="Q552" s="3"/>
      <c r="R552" s="3"/>
      <c r="S552" s="3"/>
      <c r="AB552" s="3"/>
      <c r="AC552" s="3"/>
      <c r="AD552" s="3"/>
      <c r="AE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spans="12:67" ht="15.75" customHeight="1">
      <c r="L553" s="3"/>
      <c r="M553" s="3"/>
      <c r="N553" s="3"/>
      <c r="O553" s="3"/>
      <c r="P553" s="3"/>
      <c r="Q553" s="3"/>
      <c r="R553" s="3"/>
      <c r="S553" s="3"/>
      <c r="AB553" s="3"/>
      <c r="AC553" s="3"/>
      <c r="AD553" s="3"/>
      <c r="AE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spans="12:67" ht="15.75" customHeight="1">
      <c r="L554" s="3"/>
      <c r="M554" s="3"/>
      <c r="N554" s="3"/>
      <c r="O554" s="3"/>
      <c r="P554" s="3"/>
      <c r="Q554" s="3"/>
      <c r="R554" s="3"/>
      <c r="S554" s="3"/>
      <c r="AB554" s="3"/>
      <c r="AC554" s="3"/>
      <c r="AD554" s="3"/>
      <c r="AE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spans="12:67" ht="15.75" customHeight="1">
      <c r="L555" s="3"/>
      <c r="M555" s="3"/>
      <c r="N555" s="3"/>
      <c r="O555" s="3"/>
      <c r="P555" s="3"/>
      <c r="Q555" s="3"/>
      <c r="R555" s="3"/>
      <c r="S555" s="3"/>
      <c r="AB555" s="3"/>
      <c r="AC555" s="3"/>
      <c r="AD555" s="3"/>
      <c r="AE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spans="12:67" ht="15.75" customHeight="1">
      <c r="L556" s="3"/>
      <c r="M556" s="3"/>
      <c r="N556" s="3"/>
      <c r="O556" s="3"/>
      <c r="P556" s="3"/>
      <c r="Q556" s="3"/>
      <c r="R556" s="3"/>
      <c r="S556" s="3"/>
      <c r="AB556" s="3"/>
      <c r="AC556" s="3"/>
      <c r="AD556" s="3"/>
      <c r="AE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spans="12:67" ht="15.75" customHeight="1">
      <c r="L557" s="3"/>
      <c r="M557" s="3"/>
      <c r="N557" s="3"/>
      <c r="O557" s="3"/>
      <c r="P557" s="3"/>
      <c r="Q557" s="3"/>
      <c r="R557" s="3"/>
      <c r="S557" s="3"/>
      <c r="AB557" s="3"/>
      <c r="AC557" s="3"/>
      <c r="AD557" s="3"/>
      <c r="AE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spans="12:67" ht="15.75" customHeight="1">
      <c r="L558" s="3"/>
      <c r="M558" s="3"/>
      <c r="N558" s="3"/>
      <c r="O558" s="3"/>
      <c r="P558" s="3"/>
      <c r="Q558" s="3"/>
      <c r="R558" s="3"/>
      <c r="S558" s="3"/>
      <c r="AB558" s="3"/>
      <c r="AC558" s="3"/>
      <c r="AD558" s="3"/>
      <c r="AE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spans="12:67" ht="15.75" customHeight="1">
      <c r="L559" s="3"/>
      <c r="M559" s="3"/>
      <c r="N559" s="3"/>
      <c r="O559" s="3"/>
      <c r="P559" s="3"/>
      <c r="Q559" s="3"/>
      <c r="R559" s="3"/>
      <c r="S559" s="3"/>
      <c r="AB559" s="3"/>
      <c r="AC559" s="3"/>
      <c r="AD559" s="3"/>
      <c r="AE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spans="12:67" ht="15.75" customHeight="1">
      <c r="L560" s="3"/>
      <c r="M560" s="3"/>
      <c r="N560" s="3"/>
      <c r="O560" s="3"/>
      <c r="P560" s="3"/>
      <c r="Q560" s="3"/>
      <c r="R560" s="3"/>
      <c r="S560" s="3"/>
      <c r="AB560" s="3"/>
      <c r="AC560" s="3"/>
      <c r="AD560" s="3"/>
      <c r="AE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spans="12:67" ht="15.75" customHeight="1">
      <c r="L561" s="3"/>
      <c r="M561" s="3"/>
      <c r="N561" s="3"/>
      <c r="O561" s="3"/>
      <c r="P561" s="3"/>
      <c r="Q561" s="3"/>
      <c r="R561" s="3"/>
      <c r="S561" s="3"/>
      <c r="AB561" s="3"/>
      <c r="AC561" s="3"/>
      <c r="AD561" s="3"/>
      <c r="AE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spans="12:67" ht="15.75" customHeight="1">
      <c r="L562" s="3"/>
      <c r="M562" s="3"/>
      <c r="N562" s="3"/>
      <c r="O562" s="3"/>
      <c r="P562" s="3"/>
      <c r="Q562" s="3"/>
      <c r="R562" s="3"/>
      <c r="S562" s="3"/>
      <c r="AB562" s="3"/>
      <c r="AC562" s="3"/>
      <c r="AD562" s="3"/>
      <c r="AE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spans="12:67" ht="15.75" customHeight="1">
      <c r="L563" s="3"/>
      <c r="M563" s="3"/>
      <c r="N563" s="3"/>
      <c r="O563" s="3"/>
      <c r="P563" s="3"/>
      <c r="Q563" s="3"/>
      <c r="R563" s="3"/>
      <c r="S563" s="3"/>
      <c r="AB563" s="3"/>
      <c r="AC563" s="3"/>
      <c r="AD563" s="3"/>
      <c r="AE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spans="12:67" ht="15.75" customHeight="1">
      <c r="L564" s="3"/>
      <c r="M564" s="3"/>
      <c r="N564" s="3"/>
      <c r="O564" s="3"/>
      <c r="P564" s="3"/>
      <c r="Q564" s="3"/>
      <c r="R564" s="3"/>
      <c r="S564" s="3"/>
      <c r="AB564" s="3"/>
      <c r="AC564" s="3"/>
      <c r="AD564" s="3"/>
      <c r="AE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spans="12:67" ht="15.75" customHeight="1">
      <c r="L565" s="3"/>
      <c r="M565" s="3"/>
      <c r="N565" s="3"/>
      <c r="O565" s="3"/>
      <c r="P565" s="3"/>
      <c r="Q565" s="3"/>
      <c r="R565" s="3"/>
      <c r="S565" s="3"/>
      <c r="AB565" s="3"/>
      <c r="AC565" s="3"/>
      <c r="AD565" s="3"/>
      <c r="AE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spans="12:67" ht="15.75" customHeight="1">
      <c r="L566" s="3"/>
      <c r="M566" s="3"/>
      <c r="N566" s="3"/>
      <c r="O566" s="3"/>
      <c r="P566" s="3"/>
      <c r="Q566" s="3"/>
      <c r="R566" s="3"/>
      <c r="S566" s="3"/>
      <c r="AB566" s="3"/>
      <c r="AC566" s="3"/>
      <c r="AD566" s="3"/>
      <c r="AE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spans="12:67" ht="15.75" customHeight="1">
      <c r="L567" s="3"/>
      <c r="M567" s="3"/>
      <c r="N567" s="3"/>
      <c r="O567" s="3"/>
      <c r="P567" s="3"/>
      <c r="Q567" s="3"/>
      <c r="R567" s="3"/>
      <c r="S567" s="3"/>
      <c r="AB567" s="3"/>
      <c r="AC567" s="3"/>
      <c r="AD567" s="3"/>
      <c r="AE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spans="12:67" ht="15.75" customHeight="1">
      <c r="L568" s="3"/>
      <c r="M568" s="3"/>
      <c r="N568" s="3"/>
      <c r="O568" s="3"/>
      <c r="P568" s="3"/>
      <c r="Q568" s="3"/>
      <c r="R568" s="3"/>
      <c r="S568" s="3"/>
      <c r="AB568" s="3"/>
      <c r="AC568" s="3"/>
      <c r="AD568" s="3"/>
      <c r="AE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spans="12:67" ht="15.75" customHeight="1">
      <c r="L569" s="3"/>
      <c r="M569" s="3"/>
      <c r="N569" s="3"/>
      <c r="O569" s="3"/>
      <c r="P569" s="3"/>
      <c r="Q569" s="3"/>
      <c r="R569" s="3"/>
      <c r="S569" s="3"/>
      <c r="AB569" s="3"/>
      <c r="AC569" s="3"/>
      <c r="AD569" s="3"/>
      <c r="AE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spans="12:67" ht="15.75" customHeight="1">
      <c r="L570" s="3"/>
      <c r="M570" s="3"/>
      <c r="N570" s="3"/>
      <c r="O570" s="3"/>
      <c r="P570" s="3"/>
      <c r="Q570" s="3"/>
      <c r="R570" s="3"/>
      <c r="S570" s="3"/>
      <c r="AB570" s="3"/>
      <c r="AC570" s="3"/>
      <c r="AD570" s="3"/>
      <c r="AE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spans="12:67" ht="15.75" customHeight="1">
      <c r="L571" s="3"/>
      <c r="M571" s="3"/>
      <c r="N571" s="3"/>
      <c r="O571" s="3"/>
      <c r="P571" s="3"/>
      <c r="Q571" s="3"/>
      <c r="R571" s="3"/>
      <c r="S571" s="3"/>
      <c r="AB571" s="3"/>
      <c r="AC571" s="3"/>
      <c r="AD571" s="3"/>
      <c r="AE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spans="12:67" ht="15.75" customHeight="1">
      <c r="L572" s="3"/>
      <c r="M572" s="3"/>
      <c r="N572" s="3"/>
      <c r="O572" s="3"/>
      <c r="P572" s="3"/>
      <c r="Q572" s="3"/>
      <c r="R572" s="3"/>
      <c r="S572" s="3"/>
      <c r="AB572" s="3"/>
      <c r="AC572" s="3"/>
      <c r="AD572" s="3"/>
      <c r="AE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spans="12:67" ht="15.75" customHeight="1">
      <c r="L573" s="3"/>
      <c r="M573" s="3"/>
      <c r="N573" s="3"/>
      <c r="O573" s="3"/>
      <c r="P573" s="3"/>
      <c r="Q573" s="3"/>
      <c r="R573" s="3"/>
      <c r="S573" s="3"/>
      <c r="AB573" s="3"/>
      <c r="AC573" s="3"/>
      <c r="AD573" s="3"/>
      <c r="AE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spans="12:67" ht="15.75" customHeight="1">
      <c r="L574" s="3"/>
      <c r="M574" s="3"/>
      <c r="N574" s="3"/>
      <c r="O574" s="3"/>
      <c r="P574" s="3"/>
      <c r="Q574" s="3"/>
      <c r="R574" s="3"/>
      <c r="S574" s="3"/>
      <c r="AB574" s="3"/>
      <c r="AC574" s="3"/>
      <c r="AD574" s="3"/>
      <c r="AE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spans="12:67" ht="15.75" customHeight="1">
      <c r="L575" s="3"/>
      <c r="M575" s="3"/>
      <c r="N575" s="3"/>
      <c r="O575" s="3"/>
      <c r="P575" s="3"/>
      <c r="Q575" s="3"/>
      <c r="R575" s="3"/>
      <c r="S575" s="3"/>
      <c r="AB575" s="3"/>
      <c r="AC575" s="3"/>
      <c r="AD575" s="3"/>
      <c r="AE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spans="12:67" ht="15.75" customHeight="1">
      <c r="L576" s="3"/>
      <c r="M576" s="3"/>
      <c r="N576" s="3"/>
      <c r="O576" s="3"/>
      <c r="P576" s="3"/>
      <c r="Q576" s="3"/>
      <c r="R576" s="3"/>
      <c r="S576" s="3"/>
      <c r="AB576" s="3"/>
      <c r="AC576" s="3"/>
      <c r="AD576" s="3"/>
      <c r="AE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spans="12:67" ht="15.75" customHeight="1">
      <c r="L577" s="3"/>
      <c r="M577" s="3"/>
      <c r="N577" s="3"/>
      <c r="O577" s="3"/>
      <c r="P577" s="3"/>
      <c r="Q577" s="3"/>
      <c r="R577" s="3"/>
      <c r="S577" s="3"/>
      <c r="AB577" s="3"/>
      <c r="AC577" s="3"/>
      <c r="AD577" s="3"/>
      <c r="AE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spans="12:67" ht="15.75" customHeight="1">
      <c r="L578" s="3"/>
      <c r="M578" s="3"/>
      <c r="N578" s="3"/>
      <c r="O578" s="3"/>
      <c r="P578" s="3"/>
      <c r="Q578" s="3"/>
      <c r="R578" s="3"/>
      <c r="S578" s="3"/>
      <c r="AB578" s="3"/>
      <c r="AC578" s="3"/>
      <c r="AD578" s="3"/>
      <c r="AE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spans="12:67" ht="15.75" customHeight="1">
      <c r="L579" s="3"/>
      <c r="M579" s="3"/>
      <c r="N579" s="3"/>
      <c r="O579" s="3"/>
      <c r="P579" s="3"/>
      <c r="Q579" s="3"/>
      <c r="R579" s="3"/>
      <c r="S579" s="3"/>
      <c r="AB579" s="3"/>
      <c r="AC579" s="3"/>
      <c r="AD579" s="3"/>
      <c r="AE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spans="12:67" ht="15.75" customHeight="1">
      <c r="L580" s="3"/>
      <c r="M580" s="3"/>
      <c r="N580" s="3"/>
      <c r="O580" s="3"/>
      <c r="P580" s="3"/>
      <c r="Q580" s="3"/>
      <c r="R580" s="3"/>
      <c r="S580" s="3"/>
      <c r="AB580" s="3"/>
      <c r="AC580" s="3"/>
      <c r="AD580" s="3"/>
      <c r="AE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spans="12:67" ht="15.75" customHeight="1">
      <c r="L581" s="3"/>
      <c r="M581" s="3"/>
      <c r="N581" s="3"/>
      <c r="O581" s="3"/>
      <c r="P581" s="3"/>
      <c r="Q581" s="3"/>
      <c r="R581" s="3"/>
      <c r="S581" s="3"/>
      <c r="AB581" s="3"/>
      <c r="AC581" s="3"/>
      <c r="AD581" s="3"/>
      <c r="AE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spans="12:67" ht="15.75" customHeight="1">
      <c r="L582" s="3"/>
      <c r="M582" s="3"/>
      <c r="N582" s="3"/>
      <c r="O582" s="3"/>
      <c r="P582" s="3"/>
      <c r="Q582" s="3"/>
      <c r="R582" s="3"/>
      <c r="S582" s="3"/>
      <c r="AB582" s="3"/>
      <c r="AC582" s="3"/>
      <c r="AD582" s="3"/>
      <c r="AE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spans="12:67" ht="15.75" customHeight="1">
      <c r="L583" s="3"/>
      <c r="M583" s="3"/>
      <c r="N583" s="3"/>
      <c r="O583" s="3"/>
      <c r="P583" s="3"/>
      <c r="Q583" s="3"/>
      <c r="R583" s="3"/>
      <c r="S583" s="3"/>
      <c r="AB583" s="3"/>
      <c r="AC583" s="3"/>
      <c r="AD583" s="3"/>
      <c r="AE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spans="12:67" ht="15.75" customHeight="1">
      <c r="L584" s="3"/>
      <c r="M584" s="3"/>
      <c r="N584" s="3"/>
      <c r="O584" s="3"/>
      <c r="P584" s="3"/>
      <c r="Q584" s="3"/>
      <c r="R584" s="3"/>
      <c r="S584" s="3"/>
      <c r="AB584" s="3"/>
      <c r="AC584" s="3"/>
      <c r="AD584" s="3"/>
      <c r="AE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spans="12:67" ht="15.75" customHeight="1">
      <c r="L585" s="3"/>
      <c r="M585" s="3"/>
      <c r="N585" s="3"/>
      <c r="O585" s="3"/>
      <c r="P585" s="3"/>
      <c r="Q585" s="3"/>
      <c r="R585" s="3"/>
      <c r="S585" s="3"/>
      <c r="AB585" s="3"/>
      <c r="AC585" s="3"/>
      <c r="AD585" s="3"/>
      <c r="AE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spans="12:67" ht="15.75" customHeight="1">
      <c r="L586" s="3"/>
      <c r="M586" s="3"/>
      <c r="N586" s="3"/>
      <c r="O586" s="3"/>
      <c r="P586" s="3"/>
      <c r="Q586" s="3"/>
      <c r="R586" s="3"/>
      <c r="S586" s="3"/>
      <c r="AB586" s="3"/>
      <c r="AC586" s="3"/>
      <c r="AD586" s="3"/>
      <c r="AE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spans="12:67" ht="15.75" customHeight="1">
      <c r="L587" s="3"/>
      <c r="M587" s="3"/>
      <c r="N587" s="3"/>
      <c r="O587" s="3"/>
      <c r="P587" s="3"/>
      <c r="Q587" s="3"/>
      <c r="R587" s="3"/>
      <c r="S587" s="3"/>
      <c r="AB587" s="3"/>
      <c r="AC587" s="3"/>
      <c r="AD587" s="3"/>
      <c r="AE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spans="12:67" ht="15.75" customHeight="1">
      <c r="L588" s="3"/>
      <c r="M588" s="3"/>
      <c r="N588" s="3"/>
      <c r="O588" s="3"/>
      <c r="P588" s="3"/>
      <c r="Q588" s="3"/>
      <c r="R588" s="3"/>
      <c r="S588" s="3"/>
      <c r="AB588" s="3"/>
      <c r="AC588" s="3"/>
      <c r="AD588" s="3"/>
      <c r="AE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spans="12:67" ht="15.75" customHeight="1">
      <c r="L589" s="3"/>
      <c r="M589" s="3"/>
      <c r="N589" s="3"/>
      <c r="O589" s="3"/>
      <c r="P589" s="3"/>
      <c r="Q589" s="3"/>
      <c r="R589" s="3"/>
      <c r="S589" s="3"/>
      <c r="AB589" s="3"/>
      <c r="AC589" s="3"/>
      <c r="AD589" s="3"/>
      <c r="AE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spans="12:67" ht="15.75" customHeight="1">
      <c r="L590" s="3"/>
      <c r="M590" s="3"/>
      <c r="N590" s="3"/>
      <c r="O590" s="3"/>
      <c r="P590" s="3"/>
      <c r="Q590" s="3"/>
      <c r="R590" s="3"/>
      <c r="S590" s="3"/>
      <c r="AB590" s="3"/>
      <c r="AC590" s="3"/>
      <c r="AD590" s="3"/>
      <c r="AE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spans="12:67" ht="15.75" customHeight="1">
      <c r="L591" s="3"/>
      <c r="M591" s="3"/>
      <c r="N591" s="3"/>
      <c r="O591" s="3"/>
      <c r="P591" s="3"/>
      <c r="Q591" s="3"/>
      <c r="R591" s="3"/>
      <c r="S591" s="3"/>
      <c r="AB591" s="3"/>
      <c r="AC591" s="3"/>
      <c r="AD591" s="3"/>
      <c r="AE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spans="12:67" ht="15.75" customHeight="1">
      <c r="L592" s="3"/>
      <c r="M592" s="3"/>
      <c r="N592" s="3"/>
      <c r="O592" s="3"/>
      <c r="P592" s="3"/>
      <c r="Q592" s="3"/>
      <c r="R592" s="3"/>
      <c r="S592" s="3"/>
      <c r="AB592" s="3"/>
      <c r="AC592" s="3"/>
      <c r="AD592" s="3"/>
      <c r="AE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spans="12:67" ht="15.75" customHeight="1">
      <c r="L593" s="3"/>
      <c r="M593" s="3"/>
      <c r="N593" s="3"/>
      <c r="O593" s="3"/>
      <c r="P593" s="3"/>
      <c r="Q593" s="3"/>
      <c r="R593" s="3"/>
      <c r="S593" s="3"/>
      <c r="AB593" s="3"/>
      <c r="AC593" s="3"/>
      <c r="AD593" s="3"/>
      <c r="AE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spans="12:67" ht="15.75" customHeight="1">
      <c r="L594" s="3"/>
      <c r="M594" s="3"/>
      <c r="N594" s="3"/>
      <c r="O594" s="3"/>
      <c r="P594" s="3"/>
      <c r="Q594" s="3"/>
      <c r="R594" s="3"/>
      <c r="S594" s="3"/>
      <c r="AB594" s="3"/>
      <c r="AC594" s="3"/>
      <c r="AD594" s="3"/>
      <c r="AE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spans="12:67" ht="15.75" customHeight="1">
      <c r="L595" s="3"/>
      <c r="M595" s="3"/>
      <c r="N595" s="3"/>
      <c r="O595" s="3"/>
      <c r="P595" s="3"/>
      <c r="Q595" s="3"/>
      <c r="R595" s="3"/>
      <c r="S595" s="3"/>
      <c r="AB595" s="3"/>
      <c r="AC595" s="3"/>
      <c r="AD595" s="3"/>
      <c r="AE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spans="12:67" ht="15.75" customHeight="1">
      <c r="L596" s="3"/>
      <c r="M596" s="3"/>
      <c r="N596" s="3"/>
      <c r="O596" s="3"/>
      <c r="P596" s="3"/>
      <c r="Q596" s="3"/>
      <c r="R596" s="3"/>
      <c r="S596" s="3"/>
      <c r="AB596" s="3"/>
      <c r="AC596" s="3"/>
      <c r="AD596" s="3"/>
      <c r="AE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spans="12:67" ht="15.75" customHeight="1">
      <c r="L597" s="3"/>
      <c r="M597" s="3"/>
      <c r="N597" s="3"/>
      <c r="O597" s="3"/>
      <c r="P597" s="3"/>
      <c r="Q597" s="3"/>
      <c r="R597" s="3"/>
      <c r="S597" s="3"/>
      <c r="AB597" s="3"/>
      <c r="AC597" s="3"/>
      <c r="AD597" s="3"/>
      <c r="AE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spans="12:67" ht="15.75" customHeight="1">
      <c r="L598" s="3"/>
      <c r="M598" s="3"/>
      <c r="N598" s="3"/>
      <c r="O598" s="3"/>
      <c r="P598" s="3"/>
      <c r="Q598" s="3"/>
      <c r="R598" s="3"/>
      <c r="S598" s="3"/>
      <c r="AB598" s="3"/>
      <c r="AC598" s="3"/>
      <c r="AD598" s="3"/>
      <c r="AE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spans="12:67" ht="15.75" customHeight="1">
      <c r="L599" s="3"/>
      <c r="M599" s="3"/>
      <c r="N599" s="3"/>
      <c r="O599" s="3"/>
      <c r="P599" s="3"/>
      <c r="Q599" s="3"/>
      <c r="R599" s="3"/>
      <c r="S599" s="3"/>
      <c r="AB599" s="3"/>
      <c r="AC599" s="3"/>
      <c r="AD599" s="3"/>
      <c r="AE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spans="12:67" ht="15.75" customHeight="1">
      <c r="L600" s="3"/>
      <c r="M600" s="3"/>
      <c r="N600" s="3"/>
      <c r="O600" s="3"/>
      <c r="P600" s="3"/>
      <c r="Q600" s="3"/>
      <c r="R600" s="3"/>
      <c r="S600" s="3"/>
      <c r="AB600" s="3"/>
      <c r="AC600" s="3"/>
      <c r="AD600" s="3"/>
      <c r="AE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spans="12:67" ht="15.75" customHeight="1">
      <c r="L601" s="3"/>
      <c r="M601" s="3"/>
      <c r="N601" s="3"/>
      <c r="O601" s="3"/>
      <c r="P601" s="3"/>
      <c r="Q601" s="3"/>
      <c r="R601" s="3"/>
      <c r="S601" s="3"/>
      <c r="AB601" s="3"/>
      <c r="AC601" s="3"/>
      <c r="AD601" s="3"/>
      <c r="AE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spans="12:67" ht="15.75" customHeight="1">
      <c r="L602" s="3"/>
      <c r="M602" s="3"/>
      <c r="N602" s="3"/>
      <c r="O602" s="3"/>
      <c r="P602" s="3"/>
      <c r="Q602" s="3"/>
      <c r="R602" s="3"/>
      <c r="S602" s="3"/>
      <c r="AB602" s="3"/>
      <c r="AC602" s="3"/>
      <c r="AD602" s="3"/>
      <c r="AE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spans="12:67" ht="15.75" customHeight="1">
      <c r="L603" s="3"/>
      <c r="M603" s="3"/>
      <c r="N603" s="3"/>
      <c r="O603" s="3"/>
      <c r="P603" s="3"/>
      <c r="Q603" s="3"/>
      <c r="R603" s="3"/>
      <c r="S603" s="3"/>
      <c r="AB603" s="3"/>
      <c r="AC603" s="3"/>
      <c r="AD603" s="3"/>
      <c r="AE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spans="12:67" ht="15.75" customHeight="1">
      <c r="L604" s="3"/>
      <c r="M604" s="3"/>
      <c r="N604" s="3"/>
      <c r="O604" s="3"/>
      <c r="P604" s="3"/>
      <c r="Q604" s="3"/>
      <c r="R604" s="3"/>
      <c r="S604" s="3"/>
      <c r="AB604" s="3"/>
      <c r="AC604" s="3"/>
      <c r="AD604" s="3"/>
      <c r="AE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spans="12:67" ht="15.75" customHeight="1">
      <c r="L605" s="3"/>
      <c r="M605" s="3"/>
      <c r="N605" s="3"/>
      <c r="O605" s="3"/>
      <c r="P605" s="3"/>
      <c r="Q605" s="3"/>
      <c r="R605" s="3"/>
      <c r="S605" s="3"/>
      <c r="AB605" s="3"/>
      <c r="AC605" s="3"/>
      <c r="AD605" s="3"/>
      <c r="AE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spans="12:67" ht="15.75" customHeight="1">
      <c r="L606" s="3"/>
      <c r="M606" s="3"/>
      <c r="N606" s="3"/>
      <c r="O606" s="3"/>
      <c r="P606" s="3"/>
      <c r="Q606" s="3"/>
      <c r="R606" s="3"/>
      <c r="S606" s="3"/>
      <c r="AB606" s="3"/>
      <c r="AC606" s="3"/>
      <c r="AD606" s="3"/>
      <c r="AE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spans="12:67" ht="15.75" customHeight="1">
      <c r="L607" s="3"/>
      <c r="M607" s="3"/>
      <c r="N607" s="3"/>
      <c r="O607" s="3"/>
      <c r="P607" s="3"/>
      <c r="Q607" s="3"/>
      <c r="R607" s="3"/>
      <c r="S607" s="3"/>
      <c r="AB607" s="3"/>
      <c r="AC607" s="3"/>
      <c r="AD607" s="3"/>
      <c r="AE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spans="12:67" ht="15.75" customHeight="1">
      <c r="L608" s="3"/>
      <c r="M608" s="3"/>
      <c r="N608" s="3"/>
      <c r="O608" s="3"/>
      <c r="P608" s="3"/>
      <c r="Q608" s="3"/>
      <c r="R608" s="3"/>
      <c r="S608" s="3"/>
      <c r="AB608" s="3"/>
      <c r="AC608" s="3"/>
      <c r="AD608" s="3"/>
      <c r="AE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spans="12:67" ht="15.75" customHeight="1">
      <c r="L609" s="3"/>
      <c r="M609" s="3"/>
      <c r="N609" s="3"/>
      <c r="O609" s="3"/>
      <c r="P609" s="3"/>
      <c r="Q609" s="3"/>
      <c r="R609" s="3"/>
      <c r="S609" s="3"/>
      <c r="AB609" s="3"/>
      <c r="AC609" s="3"/>
      <c r="AD609" s="3"/>
      <c r="AE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spans="12:67" ht="15.75" customHeight="1">
      <c r="L610" s="3"/>
      <c r="M610" s="3"/>
      <c r="N610" s="3"/>
      <c r="O610" s="3"/>
      <c r="P610" s="3"/>
      <c r="Q610" s="3"/>
      <c r="R610" s="3"/>
      <c r="S610" s="3"/>
      <c r="AB610" s="3"/>
      <c r="AC610" s="3"/>
      <c r="AD610" s="3"/>
      <c r="AE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spans="12:67" ht="15.75" customHeight="1">
      <c r="L611" s="3"/>
      <c r="M611" s="3"/>
      <c r="N611" s="3"/>
      <c r="O611" s="3"/>
      <c r="P611" s="3"/>
      <c r="Q611" s="3"/>
      <c r="R611" s="3"/>
      <c r="S611" s="3"/>
      <c r="AB611" s="3"/>
      <c r="AC611" s="3"/>
      <c r="AD611" s="3"/>
      <c r="AE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spans="12:67" ht="15.75" customHeight="1">
      <c r="L612" s="3"/>
      <c r="M612" s="3"/>
      <c r="N612" s="3"/>
      <c r="O612" s="3"/>
      <c r="P612" s="3"/>
      <c r="Q612" s="3"/>
      <c r="R612" s="3"/>
      <c r="S612" s="3"/>
      <c r="AB612" s="3"/>
      <c r="AC612" s="3"/>
      <c r="AD612" s="3"/>
      <c r="AE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spans="12:67" ht="15.75" customHeight="1">
      <c r="L613" s="3"/>
      <c r="M613" s="3"/>
      <c r="N613" s="3"/>
      <c r="O613" s="3"/>
      <c r="P613" s="3"/>
      <c r="Q613" s="3"/>
      <c r="R613" s="3"/>
      <c r="S613" s="3"/>
      <c r="AB613" s="3"/>
      <c r="AC613" s="3"/>
      <c r="AD613" s="3"/>
      <c r="AE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spans="12:67" ht="15.75" customHeight="1">
      <c r="L614" s="3"/>
      <c r="M614" s="3"/>
      <c r="N614" s="3"/>
      <c r="O614" s="3"/>
      <c r="P614" s="3"/>
      <c r="Q614" s="3"/>
      <c r="R614" s="3"/>
      <c r="S614" s="3"/>
      <c r="AB614" s="3"/>
      <c r="AC614" s="3"/>
      <c r="AD614" s="3"/>
      <c r="AE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spans="12:67" ht="15.75" customHeight="1">
      <c r="L615" s="3"/>
      <c r="M615" s="3"/>
      <c r="N615" s="3"/>
      <c r="O615" s="3"/>
      <c r="P615" s="3"/>
      <c r="Q615" s="3"/>
      <c r="R615" s="3"/>
      <c r="S615" s="3"/>
      <c r="AB615" s="3"/>
      <c r="AC615" s="3"/>
      <c r="AD615" s="3"/>
      <c r="AE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spans="12:67" ht="15.75" customHeight="1">
      <c r="L616" s="3"/>
      <c r="M616" s="3"/>
      <c r="N616" s="3"/>
      <c r="O616" s="3"/>
      <c r="P616" s="3"/>
      <c r="Q616" s="3"/>
      <c r="R616" s="3"/>
      <c r="S616" s="3"/>
      <c r="AB616" s="3"/>
      <c r="AC616" s="3"/>
      <c r="AD616" s="3"/>
      <c r="AE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spans="12:67" ht="15.75" customHeight="1">
      <c r="L617" s="3"/>
      <c r="M617" s="3"/>
      <c r="N617" s="3"/>
      <c r="O617" s="3"/>
      <c r="P617" s="3"/>
      <c r="Q617" s="3"/>
      <c r="R617" s="3"/>
      <c r="S617" s="3"/>
      <c r="AB617" s="3"/>
      <c r="AC617" s="3"/>
      <c r="AD617" s="3"/>
      <c r="AE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spans="12:67" ht="15.75" customHeight="1">
      <c r="L618" s="3"/>
      <c r="M618" s="3"/>
      <c r="N618" s="3"/>
      <c r="O618" s="3"/>
      <c r="P618" s="3"/>
      <c r="Q618" s="3"/>
      <c r="R618" s="3"/>
      <c r="S618" s="3"/>
      <c r="AB618" s="3"/>
      <c r="AC618" s="3"/>
      <c r="AD618" s="3"/>
      <c r="AE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spans="12:67" ht="15.75" customHeight="1">
      <c r="L619" s="3"/>
      <c r="M619" s="3"/>
      <c r="N619" s="3"/>
      <c r="O619" s="3"/>
      <c r="P619" s="3"/>
      <c r="Q619" s="3"/>
      <c r="R619" s="3"/>
      <c r="S619" s="3"/>
      <c r="AB619" s="3"/>
      <c r="AC619" s="3"/>
      <c r="AD619" s="3"/>
      <c r="AE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spans="12:67" ht="15.75" customHeight="1">
      <c r="L620" s="3"/>
      <c r="M620" s="3"/>
      <c r="N620" s="3"/>
      <c r="O620" s="3"/>
      <c r="P620" s="3"/>
      <c r="Q620" s="3"/>
      <c r="R620" s="3"/>
      <c r="S620" s="3"/>
      <c r="AB620" s="3"/>
      <c r="AC620" s="3"/>
      <c r="AD620" s="3"/>
      <c r="AE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spans="12:67" ht="15.75" customHeight="1">
      <c r="L621" s="3"/>
      <c r="M621" s="3"/>
      <c r="N621" s="3"/>
      <c r="O621" s="3"/>
      <c r="P621" s="3"/>
      <c r="Q621" s="3"/>
      <c r="R621" s="3"/>
      <c r="S621" s="3"/>
      <c r="AB621" s="3"/>
      <c r="AC621" s="3"/>
      <c r="AD621" s="3"/>
      <c r="AE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spans="12:67" ht="15.75" customHeight="1">
      <c r="L622" s="3"/>
      <c r="M622" s="3"/>
      <c r="N622" s="3"/>
      <c r="O622" s="3"/>
      <c r="P622" s="3"/>
      <c r="Q622" s="3"/>
      <c r="R622" s="3"/>
      <c r="S622" s="3"/>
      <c r="AB622" s="3"/>
      <c r="AC622" s="3"/>
      <c r="AD622" s="3"/>
      <c r="AE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spans="12:67" ht="15.75" customHeight="1">
      <c r="L623" s="3"/>
      <c r="M623" s="3"/>
      <c r="N623" s="3"/>
      <c r="O623" s="3"/>
      <c r="P623" s="3"/>
      <c r="Q623" s="3"/>
      <c r="R623" s="3"/>
      <c r="S623" s="3"/>
      <c r="AB623" s="3"/>
      <c r="AC623" s="3"/>
      <c r="AD623" s="3"/>
      <c r="AE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spans="12:67" ht="15.75" customHeight="1">
      <c r="L624" s="3"/>
      <c r="M624" s="3"/>
      <c r="N624" s="3"/>
      <c r="O624" s="3"/>
      <c r="P624" s="3"/>
      <c r="Q624" s="3"/>
      <c r="R624" s="3"/>
      <c r="S624" s="3"/>
      <c r="AB624" s="3"/>
      <c r="AC624" s="3"/>
      <c r="AD624" s="3"/>
      <c r="AE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spans="12:67" ht="15.75" customHeight="1">
      <c r="L625" s="3"/>
      <c r="M625" s="3"/>
      <c r="N625" s="3"/>
      <c r="O625" s="3"/>
      <c r="P625" s="3"/>
      <c r="Q625" s="3"/>
      <c r="R625" s="3"/>
      <c r="S625" s="3"/>
      <c r="AB625" s="3"/>
      <c r="AC625" s="3"/>
      <c r="AD625" s="3"/>
      <c r="AE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spans="12:67" ht="15.75" customHeight="1">
      <c r="L626" s="3"/>
      <c r="M626" s="3"/>
      <c r="N626" s="3"/>
      <c r="O626" s="3"/>
      <c r="P626" s="3"/>
      <c r="Q626" s="3"/>
      <c r="R626" s="3"/>
      <c r="S626" s="3"/>
      <c r="AB626" s="3"/>
      <c r="AC626" s="3"/>
      <c r="AD626" s="3"/>
      <c r="AE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spans="12:67" ht="15.75" customHeight="1">
      <c r="L627" s="3"/>
      <c r="M627" s="3"/>
      <c r="N627" s="3"/>
      <c r="O627" s="3"/>
      <c r="P627" s="3"/>
      <c r="Q627" s="3"/>
      <c r="R627" s="3"/>
      <c r="S627" s="3"/>
      <c r="AB627" s="3"/>
      <c r="AC627" s="3"/>
      <c r="AD627" s="3"/>
      <c r="AE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spans="12:67" ht="15.75" customHeight="1">
      <c r="L628" s="3"/>
      <c r="M628" s="3"/>
      <c r="N628" s="3"/>
      <c r="O628" s="3"/>
      <c r="P628" s="3"/>
      <c r="Q628" s="3"/>
      <c r="R628" s="3"/>
      <c r="S628" s="3"/>
      <c r="AB628" s="3"/>
      <c r="AC628" s="3"/>
      <c r="AD628" s="3"/>
      <c r="AE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spans="12:67" ht="15.75" customHeight="1">
      <c r="L629" s="3"/>
      <c r="M629" s="3"/>
      <c r="N629" s="3"/>
      <c r="O629" s="3"/>
      <c r="P629" s="3"/>
      <c r="Q629" s="3"/>
      <c r="R629" s="3"/>
      <c r="S629" s="3"/>
      <c r="AB629" s="3"/>
      <c r="AC629" s="3"/>
      <c r="AD629" s="3"/>
      <c r="AE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spans="12:67" ht="15.75" customHeight="1">
      <c r="L630" s="3"/>
      <c r="M630" s="3"/>
      <c r="N630" s="3"/>
      <c r="O630" s="3"/>
      <c r="P630" s="3"/>
      <c r="Q630" s="3"/>
      <c r="R630" s="3"/>
      <c r="S630" s="3"/>
      <c r="AB630" s="3"/>
      <c r="AC630" s="3"/>
      <c r="AD630" s="3"/>
      <c r="AE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spans="12:67" ht="15.75" customHeight="1">
      <c r="L631" s="3"/>
      <c r="M631" s="3"/>
      <c r="N631" s="3"/>
      <c r="O631" s="3"/>
      <c r="P631" s="3"/>
      <c r="Q631" s="3"/>
      <c r="R631" s="3"/>
      <c r="S631" s="3"/>
      <c r="AB631" s="3"/>
      <c r="AC631" s="3"/>
      <c r="AD631" s="3"/>
      <c r="AE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spans="12:67" ht="15.75" customHeight="1">
      <c r="L632" s="3"/>
      <c r="M632" s="3"/>
      <c r="N632" s="3"/>
      <c r="O632" s="3"/>
      <c r="P632" s="3"/>
      <c r="Q632" s="3"/>
      <c r="R632" s="3"/>
      <c r="S632" s="3"/>
      <c r="AB632" s="3"/>
      <c r="AC632" s="3"/>
      <c r="AD632" s="3"/>
      <c r="AE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spans="12:67" ht="15.75" customHeight="1">
      <c r="L633" s="3"/>
      <c r="M633" s="3"/>
      <c r="N633" s="3"/>
      <c r="O633" s="3"/>
      <c r="P633" s="3"/>
      <c r="Q633" s="3"/>
      <c r="R633" s="3"/>
      <c r="S633" s="3"/>
      <c r="AB633" s="3"/>
      <c r="AC633" s="3"/>
      <c r="AD633" s="3"/>
      <c r="AE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spans="12:67" ht="15.75" customHeight="1">
      <c r="L634" s="3"/>
      <c r="M634" s="3"/>
      <c r="N634" s="3"/>
      <c r="O634" s="3"/>
      <c r="P634" s="3"/>
      <c r="Q634" s="3"/>
      <c r="R634" s="3"/>
      <c r="S634" s="3"/>
      <c r="AB634" s="3"/>
      <c r="AC634" s="3"/>
      <c r="AD634" s="3"/>
      <c r="AE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spans="12:67" ht="15.75" customHeight="1">
      <c r="L635" s="3"/>
      <c r="M635" s="3"/>
      <c r="N635" s="3"/>
      <c r="O635" s="3"/>
      <c r="P635" s="3"/>
      <c r="Q635" s="3"/>
      <c r="R635" s="3"/>
      <c r="S635" s="3"/>
      <c r="AB635" s="3"/>
      <c r="AC635" s="3"/>
      <c r="AD635" s="3"/>
      <c r="AE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spans="12:67" ht="15.75" customHeight="1">
      <c r="L636" s="3"/>
      <c r="M636" s="3"/>
      <c r="N636" s="3"/>
      <c r="O636" s="3"/>
      <c r="P636" s="3"/>
      <c r="Q636" s="3"/>
      <c r="R636" s="3"/>
      <c r="S636" s="3"/>
      <c r="AB636" s="3"/>
      <c r="AC636" s="3"/>
      <c r="AD636" s="3"/>
      <c r="AE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spans="12:67" ht="15.75" customHeight="1">
      <c r="L637" s="3"/>
      <c r="M637" s="3"/>
      <c r="N637" s="3"/>
      <c r="O637" s="3"/>
      <c r="P637" s="3"/>
      <c r="Q637" s="3"/>
      <c r="R637" s="3"/>
      <c r="S637" s="3"/>
      <c r="AB637" s="3"/>
      <c r="AC637" s="3"/>
      <c r="AD637" s="3"/>
      <c r="AE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spans="12:67" ht="15.75" customHeight="1">
      <c r="L638" s="3"/>
      <c r="M638" s="3"/>
      <c r="N638" s="3"/>
      <c r="O638" s="3"/>
      <c r="P638" s="3"/>
      <c r="Q638" s="3"/>
      <c r="R638" s="3"/>
      <c r="S638" s="3"/>
      <c r="AB638" s="3"/>
      <c r="AC638" s="3"/>
      <c r="AD638" s="3"/>
      <c r="AE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spans="12:67" ht="15.75" customHeight="1">
      <c r="L639" s="3"/>
      <c r="M639" s="3"/>
      <c r="N639" s="3"/>
      <c r="O639" s="3"/>
      <c r="P639" s="3"/>
      <c r="Q639" s="3"/>
      <c r="R639" s="3"/>
      <c r="S639" s="3"/>
      <c r="AB639" s="3"/>
      <c r="AC639" s="3"/>
      <c r="AD639" s="3"/>
      <c r="AE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spans="12:67" ht="15.75" customHeight="1">
      <c r="L640" s="3"/>
      <c r="M640" s="3"/>
      <c r="N640" s="3"/>
      <c r="O640" s="3"/>
      <c r="P640" s="3"/>
      <c r="Q640" s="3"/>
      <c r="R640" s="3"/>
      <c r="S640" s="3"/>
      <c r="AB640" s="3"/>
      <c r="AC640" s="3"/>
      <c r="AD640" s="3"/>
      <c r="AE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spans="12:67" ht="15.75" customHeight="1">
      <c r="L641" s="3"/>
      <c r="M641" s="3"/>
      <c r="N641" s="3"/>
      <c r="O641" s="3"/>
      <c r="P641" s="3"/>
      <c r="Q641" s="3"/>
      <c r="R641" s="3"/>
      <c r="S641" s="3"/>
      <c r="AB641" s="3"/>
      <c r="AC641" s="3"/>
      <c r="AD641" s="3"/>
      <c r="AE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spans="12:67" ht="15.75" customHeight="1">
      <c r="L642" s="3"/>
      <c r="M642" s="3"/>
      <c r="N642" s="3"/>
      <c r="O642" s="3"/>
      <c r="P642" s="3"/>
      <c r="Q642" s="3"/>
      <c r="R642" s="3"/>
      <c r="S642" s="3"/>
      <c r="AB642" s="3"/>
      <c r="AC642" s="3"/>
      <c r="AD642" s="3"/>
      <c r="AE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spans="12:67" ht="15.75" customHeight="1">
      <c r="L643" s="3"/>
      <c r="M643" s="3"/>
      <c r="N643" s="3"/>
      <c r="O643" s="3"/>
      <c r="P643" s="3"/>
      <c r="Q643" s="3"/>
      <c r="R643" s="3"/>
      <c r="S643" s="3"/>
      <c r="AB643" s="3"/>
      <c r="AC643" s="3"/>
      <c r="AD643" s="3"/>
      <c r="AE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spans="12:67" ht="15.75" customHeight="1">
      <c r="L644" s="3"/>
      <c r="M644" s="3"/>
      <c r="N644" s="3"/>
      <c r="O644" s="3"/>
      <c r="P644" s="3"/>
      <c r="Q644" s="3"/>
      <c r="R644" s="3"/>
      <c r="S644" s="3"/>
      <c r="AB644" s="3"/>
      <c r="AC644" s="3"/>
      <c r="AD644" s="3"/>
      <c r="AE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spans="12:67" ht="15.75" customHeight="1">
      <c r="L645" s="3"/>
      <c r="M645" s="3"/>
      <c r="N645" s="3"/>
      <c r="O645" s="3"/>
      <c r="P645" s="3"/>
      <c r="Q645" s="3"/>
      <c r="R645" s="3"/>
      <c r="S645" s="3"/>
      <c r="AB645" s="3"/>
      <c r="AC645" s="3"/>
      <c r="AD645" s="3"/>
      <c r="AE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spans="12:67" ht="15.75" customHeight="1">
      <c r="L646" s="3"/>
      <c r="M646" s="3"/>
      <c r="N646" s="3"/>
      <c r="O646" s="3"/>
      <c r="P646" s="3"/>
      <c r="Q646" s="3"/>
      <c r="R646" s="3"/>
      <c r="S646" s="3"/>
      <c r="AB646" s="3"/>
      <c r="AC646" s="3"/>
      <c r="AD646" s="3"/>
      <c r="AE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spans="12:67" ht="15.75" customHeight="1">
      <c r="L647" s="3"/>
      <c r="M647" s="3"/>
      <c r="N647" s="3"/>
      <c r="O647" s="3"/>
      <c r="P647" s="3"/>
      <c r="Q647" s="3"/>
      <c r="R647" s="3"/>
      <c r="S647" s="3"/>
      <c r="AB647" s="3"/>
      <c r="AC647" s="3"/>
      <c r="AD647" s="3"/>
      <c r="AE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spans="12:67" ht="15.75" customHeight="1">
      <c r="L648" s="3"/>
      <c r="M648" s="3"/>
      <c r="N648" s="3"/>
      <c r="O648" s="3"/>
      <c r="P648" s="3"/>
      <c r="Q648" s="3"/>
      <c r="R648" s="3"/>
      <c r="S648" s="3"/>
      <c r="AB648" s="3"/>
      <c r="AC648" s="3"/>
      <c r="AD648" s="3"/>
      <c r="AE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spans="12:67" ht="15.75" customHeight="1">
      <c r="L649" s="3"/>
      <c r="M649" s="3"/>
      <c r="N649" s="3"/>
      <c r="O649" s="3"/>
      <c r="P649" s="3"/>
      <c r="Q649" s="3"/>
      <c r="R649" s="3"/>
      <c r="S649" s="3"/>
      <c r="AB649" s="3"/>
      <c r="AC649" s="3"/>
      <c r="AD649" s="3"/>
      <c r="AE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spans="12:67" ht="15.75" customHeight="1">
      <c r="L650" s="3"/>
      <c r="M650" s="3"/>
      <c r="N650" s="3"/>
      <c r="O650" s="3"/>
      <c r="P650" s="3"/>
      <c r="Q650" s="3"/>
      <c r="R650" s="3"/>
      <c r="S650" s="3"/>
      <c r="AB650" s="3"/>
      <c r="AC650" s="3"/>
      <c r="AD650" s="3"/>
      <c r="AE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spans="12:67" ht="15.75" customHeight="1">
      <c r="L651" s="3"/>
      <c r="M651" s="3"/>
      <c r="N651" s="3"/>
      <c r="O651" s="3"/>
      <c r="P651" s="3"/>
      <c r="Q651" s="3"/>
      <c r="R651" s="3"/>
      <c r="S651" s="3"/>
      <c r="AB651" s="3"/>
      <c r="AC651" s="3"/>
      <c r="AD651" s="3"/>
      <c r="AE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spans="12:67" ht="15.75" customHeight="1">
      <c r="L652" s="3"/>
      <c r="M652" s="3"/>
      <c r="N652" s="3"/>
      <c r="O652" s="3"/>
      <c r="P652" s="3"/>
      <c r="Q652" s="3"/>
      <c r="R652" s="3"/>
      <c r="S652" s="3"/>
      <c r="AB652" s="3"/>
      <c r="AC652" s="3"/>
      <c r="AD652" s="3"/>
      <c r="AE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spans="12:67" ht="15.75" customHeight="1">
      <c r="L653" s="3"/>
      <c r="M653" s="3"/>
      <c r="N653" s="3"/>
      <c r="O653" s="3"/>
      <c r="P653" s="3"/>
      <c r="Q653" s="3"/>
      <c r="R653" s="3"/>
      <c r="S653" s="3"/>
      <c r="AB653" s="3"/>
      <c r="AC653" s="3"/>
      <c r="AD653" s="3"/>
      <c r="AE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spans="12:67" ht="15.75" customHeight="1">
      <c r="L654" s="3"/>
      <c r="M654" s="3"/>
      <c r="N654" s="3"/>
      <c r="O654" s="3"/>
      <c r="P654" s="3"/>
      <c r="Q654" s="3"/>
      <c r="R654" s="3"/>
      <c r="S654" s="3"/>
      <c r="AB654" s="3"/>
      <c r="AC654" s="3"/>
      <c r="AD654" s="3"/>
      <c r="AE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spans="12:67" ht="15.75" customHeight="1">
      <c r="L655" s="3"/>
      <c r="M655" s="3"/>
      <c r="N655" s="3"/>
      <c r="O655" s="3"/>
      <c r="P655" s="3"/>
      <c r="Q655" s="3"/>
      <c r="R655" s="3"/>
      <c r="S655" s="3"/>
      <c r="AB655" s="3"/>
      <c r="AC655" s="3"/>
      <c r="AD655" s="3"/>
      <c r="AE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spans="12:67" ht="15.75" customHeight="1">
      <c r="L656" s="3"/>
      <c r="M656" s="3"/>
      <c r="N656" s="3"/>
      <c r="O656" s="3"/>
      <c r="P656" s="3"/>
      <c r="Q656" s="3"/>
      <c r="R656" s="3"/>
      <c r="S656" s="3"/>
      <c r="AB656" s="3"/>
      <c r="AC656" s="3"/>
      <c r="AD656" s="3"/>
      <c r="AE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spans="12:67" ht="15.75" customHeight="1">
      <c r="L657" s="3"/>
      <c r="M657" s="3"/>
      <c r="N657" s="3"/>
      <c r="O657" s="3"/>
      <c r="P657" s="3"/>
      <c r="Q657" s="3"/>
      <c r="R657" s="3"/>
      <c r="S657" s="3"/>
      <c r="AB657" s="3"/>
      <c r="AC657" s="3"/>
      <c r="AD657" s="3"/>
      <c r="AE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spans="12:67" ht="15.75" customHeight="1">
      <c r="L658" s="3"/>
      <c r="M658" s="3"/>
      <c r="N658" s="3"/>
      <c r="O658" s="3"/>
      <c r="P658" s="3"/>
      <c r="Q658" s="3"/>
      <c r="R658" s="3"/>
      <c r="S658" s="3"/>
      <c r="AB658" s="3"/>
      <c r="AC658" s="3"/>
      <c r="AD658" s="3"/>
      <c r="AE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spans="12:67" ht="15.75" customHeight="1">
      <c r="L659" s="3"/>
      <c r="M659" s="3"/>
      <c r="N659" s="3"/>
      <c r="O659" s="3"/>
      <c r="P659" s="3"/>
      <c r="Q659" s="3"/>
      <c r="R659" s="3"/>
      <c r="S659" s="3"/>
      <c r="AB659" s="3"/>
      <c r="AC659" s="3"/>
      <c r="AD659" s="3"/>
      <c r="AE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spans="12:67" ht="15.75" customHeight="1">
      <c r="L660" s="3"/>
      <c r="M660" s="3"/>
      <c r="N660" s="3"/>
      <c r="O660" s="3"/>
      <c r="P660" s="3"/>
      <c r="Q660" s="3"/>
      <c r="R660" s="3"/>
      <c r="S660" s="3"/>
      <c r="AB660" s="3"/>
      <c r="AC660" s="3"/>
      <c r="AD660" s="3"/>
      <c r="AE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spans="12:67" ht="15.75" customHeight="1">
      <c r="L661" s="3"/>
      <c r="M661" s="3"/>
      <c r="N661" s="3"/>
      <c r="O661" s="3"/>
      <c r="P661" s="3"/>
      <c r="Q661" s="3"/>
      <c r="R661" s="3"/>
      <c r="S661" s="3"/>
      <c r="AB661" s="3"/>
      <c r="AC661" s="3"/>
      <c r="AD661" s="3"/>
      <c r="AE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spans="12:67" ht="15.75" customHeight="1">
      <c r="L662" s="3"/>
      <c r="M662" s="3"/>
      <c r="N662" s="3"/>
      <c r="O662" s="3"/>
      <c r="P662" s="3"/>
      <c r="Q662" s="3"/>
      <c r="R662" s="3"/>
      <c r="S662" s="3"/>
      <c r="AB662" s="3"/>
      <c r="AC662" s="3"/>
      <c r="AD662" s="3"/>
      <c r="AE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spans="12:67" ht="15.75" customHeight="1">
      <c r="L663" s="3"/>
      <c r="M663" s="3"/>
      <c r="N663" s="3"/>
      <c r="O663" s="3"/>
      <c r="P663" s="3"/>
      <c r="Q663" s="3"/>
      <c r="R663" s="3"/>
      <c r="S663" s="3"/>
      <c r="AB663" s="3"/>
      <c r="AC663" s="3"/>
      <c r="AD663" s="3"/>
      <c r="AE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spans="12:67" ht="15.75" customHeight="1">
      <c r="L664" s="3"/>
      <c r="M664" s="3"/>
      <c r="N664" s="3"/>
      <c r="O664" s="3"/>
      <c r="P664" s="3"/>
      <c r="Q664" s="3"/>
      <c r="R664" s="3"/>
      <c r="S664" s="3"/>
      <c r="AB664" s="3"/>
      <c r="AC664" s="3"/>
      <c r="AD664" s="3"/>
      <c r="AE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spans="12:67" ht="15.75" customHeight="1">
      <c r="L665" s="3"/>
      <c r="M665" s="3"/>
      <c r="N665" s="3"/>
      <c r="O665" s="3"/>
      <c r="P665" s="3"/>
      <c r="Q665" s="3"/>
      <c r="R665" s="3"/>
      <c r="S665" s="3"/>
      <c r="AB665" s="3"/>
      <c r="AC665" s="3"/>
      <c r="AD665" s="3"/>
      <c r="AE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spans="12:67" ht="15.75" customHeight="1">
      <c r="L666" s="3"/>
      <c r="M666" s="3"/>
      <c r="N666" s="3"/>
      <c r="O666" s="3"/>
      <c r="P666" s="3"/>
      <c r="Q666" s="3"/>
      <c r="R666" s="3"/>
      <c r="S666" s="3"/>
      <c r="AB666" s="3"/>
      <c r="AC666" s="3"/>
      <c r="AD666" s="3"/>
      <c r="AE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spans="12:67" ht="15.75" customHeight="1">
      <c r="L667" s="3"/>
      <c r="M667" s="3"/>
      <c r="N667" s="3"/>
      <c r="O667" s="3"/>
      <c r="P667" s="3"/>
      <c r="Q667" s="3"/>
      <c r="R667" s="3"/>
      <c r="S667" s="3"/>
      <c r="AB667" s="3"/>
      <c r="AC667" s="3"/>
      <c r="AD667" s="3"/>
      <c r="AE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spans="12:67" ht="15.75" customHeight="1">
      <c r="L668" s="3"/>
      <c r="M668" s="3"/>
      <c r="N668" s="3"/>
      <c r="O668" s="3"/>
      <c r="P668" s="3"/>
      <c r="Q668" s="3"/>
      <c r="R668" s="3"/>
      <c r="S668" s="3"/>
      <c r="AB668" s="3"/>
      <c r="AC668" s="3"/>
      <c r="AD668" s="3"/>
      <c r="AE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spans="12:67" ht="15.75" customHeight="1">
      <c r="L669" s="3"/>
      <c r="M669" s="3"/>
      <c r="N669" s="3"/>
      <c r="O669" s="3"/>
      <c r="P669" s="3"/>
      <c r="Q669" s="3"/>
      <c r="R669" s="3"/>
      <c r="S669" s="3"/>
      <c r="AB669" s="3"/>
      <c r="AC669" s="3"/>
      <c r="AD669" s="3"/>
      <c r="AE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spans="12:67" ht="15.75" customHeight="1">
      <c r="L670" s="3"/>
      <c r="M670" s="3"/>
      <c r="N670" s="3"/>
      <c r="O670" s="3"/>
      <c r="P670" s="3"/>
      <c r="Q670" s="3"/>
      <c r="R670" s="3"/>
      <c r="S670" s="3"/>
      <c r="AB670" s="3"/>
      <c r="AC670" s="3"/>
      <c r="AD670" s="3"/>
      <c r="AE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spans="12:67" ht="15.75" customHeight="1">
      <c r="L671" s="3"/>
      <c r="M671" s="3"/>
      <c r="N671" s="3"/>
      <c r="O671" s="3"/>
      <c r="P671" s="3"/>
      <c r="Q671" s="3"/>
      <c r="R671" s="3"/>
      <c r="S671" s="3"/>
      <c r="AB671" s="3"/>
      <c r="AC671" s="3"/>
      <c r="AD671" s="3"/>
      <c r="AE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spans="12:67" ht="15.75" customHeight="1">
      <c r="L672" s="3"/>
      <c r="M672" s="3"/>
      <c r="N672" s="3"/>
      <c r="O672" s="3"/>
      <c r="P672" s="3"/>
      <c r="Q672" s="3"/>
      <c r="R672" s="3"/>
      <c r="S672" s="3"/>
      <c r="AB672" s="3"/>
      <c r="AC672" s="3"/>
      <c r="AD672" s="3"/>
      <c r="AE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spans="12:67" ht="15.75" customHeight="1">
      <c r="L673" s="3"/>
      <c r="M673" s="3"/>
      <c r="N673" s="3"/>
      <c r="O673" s="3"/>
      <c r="P673" s="3"/>
      <c r="Q673" s="3"/>
      <c r="R673" s="3"/>
      <c r="S673" s="3"/>
      <c r="AB673" s="3"/>
      <c r="AC673" s="3"/>
      <c r="AD673" s="3"/>
      <c r="AE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spans="12:67" ht="15.75" customHeight="1">
      <c r="L674" s="3"/>
      <c r="M674" s="3"/>
      <c r="N674" s="3"/>
      <c r="O674" s="3"/>
      <c r="P674" s="3"/>
      <c r="Q674" s="3"/>
      <c r="R674" s="3"/>
      <c r="S674" s="3"/>
      <c r="AB674" s="3"/>
      <c r="AC674" s="3"/>
      <c r="AD674" s="3"/>
      <c r="AE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spans="12:67" ht="15.75" customHeight="1">
      <c r="L675" s="3"/>
      <c r="M675" s="3"/>
      <c r="N675" s="3"/>
      <c r="O675" s="3"/>
      <c r="P675" s="3"/>
      <c r="Q675" s="3"/>
      <c r="R675" s="3"/>
      <c r="S675" s="3"/>
      <c r="AB675" s="3"/>
      <c r="AC675" s="3"/>
      <c r="AD675" s="3"/>
      <c r="AE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spans="12:67" ht="15.75" customHeight="1">
      <c r="L676" s="3"/>
      <c r="M676" s="3"/>
      <c r="N676" s="3"/>
      <c r="O676" s="3"/>
      <c r="P676" s="3"/>
      <c r="Q676" s="3"/>
      <c r="R676" s="3"/>
      <c r="S676" s="3"/>
      <c r="AB676" s="3"/>
      <c r="AC676" s="3"/>
      <c r="AD676" s="3"/>
      <c r="AE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spans="12:67" ht="15.75" customHeight="1">
      <c r="L677" s="3"/>
      <c r="M677" s="3"/>
      <c r="N677" s="3"/>
      <c r="O677" s="3"/>
      <c r="P677" s="3"/>
      <c r="Q677" s="3"/>
      <c r="R677" s="3"/>
      <c r="S677" s="3"/>
      <c r="AB677" s="3"/>
      <c r="AC677" s="3"/>
      <c r="AD677" s="3"/>
      <c r="AE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spans="12:67" ht="15.75" customHeight="1">
      <c r="L678" s="3"/>
      <c r="M678" s="3"/>
      <c r="N678" s="3"/>
      <c r="O678" s="3"/>
      <c r="P678" s="3"/>
      <c r="Q678" s="3"/>
      <c r="R678" s="3"/>
      <c r="S678" s="3"/>
      <c r="AB678" s="3"/>
      <c r="AC678" s="3"/>
      <c r="AD678" s="3"/>
      <c r="AE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spans="12:67" ht="15.75" customHeight="1">
      <c r="L679" s="3"/>
      <c r="M679" s="3"/>
      <c r="N679" s="3"/>
      <c r="O679" s="3"/>
      <c r="P679" s="3"/>
      <c r="Q679" s="3"/>
      <c r="R679" s="3"/>
      <c r="S679" s="3"/>
      <c r="AB679" s="3"/>
      <c r="AC679" s="3"/>
      <c r="AD679" s="3"/>
      <c r="AE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spans="12:67" ht="15.75" customHeight="1">
      <c r="L680" s="3"/>
      <c r="M680" s="3"/>
      <c r="N680" s="3"/>
      <c r="O680" s="3"/>
      <c r="P680" s="3"/>
      <c r="Q680" s="3"/>
      <c r="R680" s="3"/>
      <c r="S680" s="3"/>
      <c r="AB680" s="3"/>
      <c r="AC680" s="3"/>
      <c r="AD680" s="3"/>
      <c r="AE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spans="12:67" ht="15.75" customHeight="1">
      <c r="L681" s="3"/>
      <c r="M681" s="3"/>
      <c r="N681" s="3"/>
      <c r="O681" s="3"/>
      <c r="P681" s="3"/>
      <c r="Q681" s="3"/>
      <c r="R681" s="3"/>
      <c r="S681" s="3"/>
      <c r="AB681" s="3"/>
      <c r="AC681" s="3"/>
      <c r="AD681" s="3"/>
      <c r="AE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spans="12:67" ht="15.75" customHeight="1">
      <c r="L682" s="3"/>
      <c r="M682" s="3"/>
      <c r="N682" s="3"/>
      <c r="O682" s="3"/>
      <c r="P682" s="3"/>
      <c r="Q682" s="3"/>
      <c r="R682" s="3"/>
      <c r="S682" s="3"/>
      <c r="AB682" s="3"/>
      <c r="AC682" s="3"/>
      <c r="AD682" s="3"/>
      <c r="AE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spans="12:67" ht="15.75" customHeight="1">
      <c r="L683" s="3"/>
      <c r="M683" s="3"/>
      <c r="N683" s="3"/>
      <c r="O683" s="3"/>
      <c r="P683" s="3"/>
      <c r="Q683" s="3"/>
      <c r="R683" s="3"/>
      <c r="S683" s="3"/>
      <c r="AB683" s="3"/>
      <c r="AC683" s="3"/>
      <c r="AD683" s="3"/>
      <c r="AE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spans="12:67" ht="15.75" customHeight="1">
      <c r="L684" s="3"/>
      <c r="M684" s="3"/>
      <c r="N684" s="3"/>
      <c r="O684" s="3"/>
      <c r="P684" s="3"/>
      <c r="Q684" s="3"/>
      <c r="R684" s="3"/>
      <c r="S684" s="3"/>
      <c r="AB684" s="3"/>
      <c r="AC684" s="3"/>
      <c r="AD684" s="3"/>
      <c r="AE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spans="12:67" ht="15.75" customHeight="1">
      <c r="L685" s="3"/>
      <c r="M685" s="3"/>
      <c r="N685" s="3"/>
      <c r="O685" s="3"/>
      <c r="P685" s="3"/>
      <c r="Q685" s="3"/>
      <c r="R685" s="3"/>
      <c r="S685" s="3"/>
      <c r="AB685" s="3"/>
      <c r="AC685" s="3"/>
      <c r="AD685" s="3"/>
      <c r="AE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spans="12:67" ht="15.75" customHeight="1">
      <c r="L686" s="3"/>
      <c r="M686" s="3"/>
      <c r="N686" s="3"/>
      <c r="O686" s="3"/>
      <c r="P686" s="3"/>
      <c r="Q686" s="3"/>
      <c r="R686" s="3"/>
      <c r="S686" s="3"/>
      <c r="AB686" s="3"/>
      <c r="AC686" s="3"/>
      <c r="AD686" s="3"/>
      <c r="AE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spans="12:67" ht="15.75" customHeight="1">
      <c r="L687" s="3"/>
      <c r="M687" s="3"/>
      <c r="N687" s="3"/>
      <c r="O687" s="3"/>
      <c r="P687" s="3"/>
      <c r="Q687" s="3"/>
      <c r="R687" s="3"/>
      <c r="S687" s="3"/>
      <c r="AB687" s="3"/>
      <c r="AC687" s="3"/>
      <c r="AD687" s="3"/>
      <c r="AE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spans="12:67" ht="15.75" customHeight="1">
      <c r="L688" s="3"/>
      <c r="M688" s="3"/>
      <c r="N688" s="3"/>
      <c r="O688" s="3"/>
      <c r="P688" s="3"/>
      <c r="Q688" s="3"/>
      <c r="R688" s="3"/>
      <c r="S688" s="3"/>
      <c r="AB688" s="3"/>
      <c r="AC688" s="3"/>
      <c r="AD688" s="3"/>
      <c r="AE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spans="12:67" ht="15.75" customHeight="1">
      <c r="L689" s="3"/>
      <c r="M689" s="3"/>
      <c r="N689" s="3"/>
      <c r="O689" s="3"/>
      <c r="P689" s="3"/>
      <c r="Q689" s="3"/>
      <c r="R689" s="3"/>
      <c r="S689" s="3"/>
      <c r="AB689" s="3"/>
      <c r="AC689" s="3"/>
      <c r="AD689" s="3"/>
      <c r="AE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spans="12:67" ht="15.75" customHeight="1">
      <c r="L690" s="3"/>
      <c r="M690" s="3"/>
      <c r="N690" s="3"/>
      <c r="O690" s="3"/>
      <c r="P690" s="3"/>
      <c r="Q690" s="3"/>
      <c r="R690" s="3"/>
      <c r="S690" s="3"/>
      <c r="AB690" s="3"/>
      <c r="AC690" s="3"/>
      <c r="AD690" s="3"/>
      <c r="AE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spans="12:67" ht="15.75" customHeight="1">
      <c r="L691" s="3"/>
      <c r="M691" s="3"/>
      <c r="N691" s="3"/>
      <c r="O691" s="3"/>
      <c r="P691" s="3"/>
      <c r="Q691" s="3"/>
      <c r="R691" s="3"/>
      <c r="S691" s="3"/>
      <c r="AB691" s="3"/>
      <c r="AC691" s="3"/>
      <c r="AD691" s="3"/>
      <c r="AE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spans="12:67" ht="15.75" customHeight="1">
      <c r="L692" s="3"/>
      <c r="M692" s="3"/>
      <c r="N692" s="3"/>
      <c r="O692" s="3"/>
      <c r="P692" s="3"/>
      <c r="Q692" s="3"/>
      <c r="R692" s="3"/>
      <c r="S692" s="3"/>
      <c r="AB692" s="3"/>
      <c r="AC692" s="3"/>
      <c r="AD692" s="3"/>
      <c r="AE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spans="12:67" ht="15.75" customHeight="1">
      <c r="L693" s="3"/>
      <c r="M693" s="3"/>
      <c r="N693" s="3"/>
      <c r="O693" s="3"/>
      <c r="P693" s="3"/>
      <c r="Q693" s="3"/>
      <c r="R693" s="3"/>
      <c r="S693" s="3"/>
      <c r="AB693" s="3"/>
      <c r="AC693" s="3"/>
      <c r="AD693" s="3"/>
      <c r="AE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spans="12:67" ht="15.75" customHeight="1">
      <c r="L694" s="3"/>
      <c r="M694" s="3"/>
      <c r="N694" s="3"/>
      <c r="O694" s="3"/>
      <c r="P694" s="3"/>
      <c r="Q694" s="3"/>
      <c r="R694" s="3"/>
      <c r="S694" s="3"/>
      <c r="AB694" s="3"/>
      <c r="AC694" s="3"/>
      <c r="AD694" s="3"/>
      <c r="AE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spans="12:67" ht="15.75" customHeight="1">
      <c r="L695" s="3"/>
      <c r="M695" s="3"/>
      <c r="N695" s="3"/>
      <c r="O695" s="3"/>
      <c r="P695" s="3"/>
      <c r="Q695" s="3"/>
      <c r="R695" s="3"/>
      <c r="S695" s="3"/>
      <c r="AB695" s="3"/>
      <c r="AC695" s="3"/>
      <c r="AD695" s="3"/>
      <c r="AE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spans="12:67" ht="15.75" customHeight="1">
      <c r="L696" s="3"/>
      <c r="M696" s="3"/>
      <c r="N696" s="3"/>
      <c r="O696" s="3"/>
      <c r="P696" s="3"/>
      <c r="Q696" s="3"/>
      <c r="R696" s="3"/>
      <c r="S696" s="3"/>
      <c r="AB696" s="3"/>
      <c r="AC696" s="3"/>
      <c r="AD696" s="3"/>
      <c r="AE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spans="12:67" ht="15.75" customHeight="1">
      <c r="L697" s="3"/>
      <c r="M697" s="3"/>
      <c r="N697" s="3"/>
      <c r="O697" s="3"/>
      <c r="P697" s="3"/>
      <c r="Q697" s="3"/>
      <c r="R697" s="3"/>
      <c r="S697" s="3"/>
      <c r="AB697" s="3"/>
      <c r="AC697" s="3"/>
      <c r="AD697" s="3"/>
      <c r="AE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spans="12:67" ht="15.75" customHeight="1">
      <c r="L698" s="3"/>
      <c r="M698" s="3"/>
      <c r="N698" s="3"/>
      <c r="O698" s="3"/>
      <c r="P698" s="3"/>
      <c r="Q698" s="3"/>
      <c r="R698" s="3"/>
      <c r="S698" s="3"/>
      <c r="AB698" s="3"/>
      <c r="AC698" s="3"/>
      <c r="AD698" s="3"/>
      <c r="AE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spans="12:67" ht="15.75" customHeight="1">
      <c r="L699" s="3"/>
      <c r="M699" s="3"/>
      <c r="N699" s="3"/>
      <c r="O699" s="3"/>
      <c r="P699" s="3"/>
      <c r="Q699" s="3"/>
      <c r="R699" s="3"/>
      <c r="S699" s="3"/>
      <c r="AB699" s="3"/>
      <c r="AC699" s="3"/>
      <c r="AD699" s="3"/>
      <c r="AE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spans="12:67" ht="15.75" customHeight="1">
      <c r="L700" s="3"/>
      <c r="M700" s="3"/>
      <c r="N700" s="3"/>
      <c r="O700" s="3"/>
      <c r="P700" s="3"/>
      <c r="Q700" s="3"/>
      <c r="R700" s="3"/>
      <c r="S700" s="3"/>
      <c r="AB700" s="3"/>
      <c r="AC700" s="3"/>
      <c r="AD700" s="3"/>
      <c r="AE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spans="12:67" ht="15.75" customHeight="1">
      <c r="L701" s="3"/>
      <c r="M701" s="3"/>
      <c r="N701" s="3"/>
      <c r="O701" s="3"/>
      <c r="P701" s="3"/>
      <c r="Q701" s="3"/>
      <c r="R701" s="3"/>
      <c r="S701" s="3"/>
      <c r="AB701" s="3"/>
      <c r="AC701" s="3"/>
      <c r="AD701" s="3"/>
      <c r="AE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spans="12:67" ht="15.75" customHeight="1">
      <c r="L702" s="3"/>
      <c r="M702" s="3"/>
      <c r="N702" s="3"/>
      <c r="O702" s="3"/>
      <c r="P702" s="3"/>
      <c r="Q702" s="3"/>
      <c r="R702" s="3"/>
      <c r="S702" s="3"/>
      <c r="AB702" s="3"/>
      <c r="AC702" s="3"/>
      <c r="AD702" s="3"/>
      <c r="AE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spans="12:67" ht="15.75" customHeight="1">
      <c r="L703" s="3"/>
      <c r="M703" s="3"/>
      <c r="N703" s="3"/>
      <c r="O703" s="3"/>
      <c r="P703" s="3"/>
      <c r="Q703" s="3"/>
      <c r="R703" s="3"/>
      <c r="S703" s="3"/>
      <c r="AB703" s="3"/>
      <c r="AC703" s="3"/>
      <c r="AD703" s="3"/>
      <c r="AE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spans="12:67" ht="15.75" customHeight="1">
      <c r="L704" s="3"/>
      <c r="M704" s="3"/>
      <c r="N704" s="3"/>
      <c r="O704" s="3"/>
      <c r="P704" s="3"/>
      <c r="Q704" s="3"/>
      <c r="R704" s="3"/>
      <c r="S704" s="3"/>
      <c r="AB704" s="3"/>
      <c r="AC704" s="3"/>
      <c r="AD704" s="3"/>
      <c r="AE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spans="12:67" ht="15.75" customHeight="1">
      <c r="L705" s="3"/>
      <c r="M705" s="3"/>
      <c r="N705" s="3"/>
      <c r="O705" s="3"/>
      <c r="P705" s="3"/>
      <c r="Q705" s="3"/>
      <c r="R705" s="3"/>
      <c r="S705" s="3"/>
      <c r="AB705" s="3"/>
      <c r="AC705" s="3"/>
      <c r="AD705" s="3"/>
      <c r="AE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spans="12:67" ht="15.75" customHeight="1">
      <c r="L706" s="3"/>
      <c r="M706" s="3"/>
      <c r="N706" s="3"/>
      <c r="O706" s="3"/>
      <c r="P706" s="3"/>
      <c r="Q706" s="3"/>
      <c r="R706" s="3"/>
      <c r="S706" s="3"/>
      <c r="AB706" s="3"/>
      <c r="AC706" s="3"/>
      <c r="AD706" s="3"/>
      <c r="AE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spans="12:67" ht="15.75" customHeight="1">
      <c r="L707" s="3"/>
      <c r="M707" s="3"/>
      <c r="N707" s="3"/>
      <c r="O707" s="3"/>
      <c r="P707" s="3"/>
      <c r="Q707" s="3"/>
      <c r="R707" s="3"/>
      <c r="S707" s="3"/>
      <c r="AB707" s="3"/>
      <c r="AC707" s="3"/>
      <c r="AD707" s="3"/>
      <c r="AE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spans="12:67" ht="15.75" customHeight="1">
      <c r="L708" s="3"/>
      <c r="M708" s="3"/>
      <c r="N708" s="3"/>
      <c r="O708" s="3"/>
      <c r="P708" s="3"/>
      <c r="Q708" s="3"/>
      <c r="R708" s="3"/>
      <c r="S708" s="3"/>
      <c r="AB708" s="3"/>
      <c r="AC708" s="3"/>
      <c r="AD708" s="3"/>
      <c r="AE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spans="12:67" ht="15.75" customHeight="1">
      <c r="L709" s="3"/>
      <c r="M709" s="3"/>
      <c r="N709" s="3"/>
      <c r="O709" s="3"/>
      <c r="P709" s="3"/>
      <c r="Q709" s="3"/>
      <c r="R709" s="3"/>
      <c r="S709" s="3"/>
      <c r="AB709" s="3"/>
      <c r="AC709" s="3"/>
      <c r="AD709" s="3"/>
      <c r="AE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spans="12:67" ht="15.75" customHeight="1">
      <c r="L710" s="3"/>
      <c r="M710" s="3"/>
      <c r="N710" s="3"/>
      <c r="O710" s="3"/>
      <c r="P710" s="3"/>
      <c r="Q710" s="3"/>
      <c r="R710" s="3"/>
      <c r="S710" s="3"/>
      <c r="AB710" s="3"/>
      <c r="AC710" s="3"/>
      <c r="AD710" s="3"/>
      <c r="AE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spans="12:67" ht="15.75" customHeight="1">
      <c r="L711" s="3"/>
      <c r="M711" s="3"/>
      <c r="N711" s="3"/>
      <c r="O711" s="3"/>
      <c r="P711" s="3"/>
      <c r="Q711" s="3"/>
      <c r="R711" s="3"/>
      <c r="S711" s="3"/>
      <c r="AB711" s="3"/>
      <c r="AC711" s="3"/>
      <c r="AD711" s="3"/>
      <c r="AE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spans="12:67" ht="15.75" customHeight="1">
      <c r="L712" s="3"/>
      <c r="M712" s="3"/>
      <c r="N712" s="3"/>
      <c r="O712" s="3"/>
      <c r="P712" s="3"/>
      <c r="Q712" s="3"/>
      <c r="R712" s="3"/>
      <c r="S712" s="3"/>
      <c r="AB712" s="3"/>
      <c r="AC712" s="3"/>
      <c r="AD712" s="3"/>
      <c r="AE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spans="12:67" ht="15.75" customHeight="1">
      <c r="L713" s="3"/>
      <c r="M713" s="3"/>
      <c r="N713" s="3"/>
      <c r="O713" s="3"/>
      <c r="P713" s="3"/>
      <c r="Q713" s="3"/>
      <c r="R713" s="3"/>
      <c r="S713" s="3"/>
      <c r="AB713" s="3"/>
      <c r="AC713" s="3"/>
      <c r="AD713" s="3"/>
      <c r="AE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spans="12:67" ht="15.75" customHeight="1">
      <c r="L714" s="3"/>
      <c r="M714" s="3"/>
      <c r="N714" s="3"/>
      <c r="O714" s="3"/>
      <c r="P714" s="3"/>
      <c r="Q714" s="3"/>
      <c r="R714" s="3"/>
      <c r="S714" s="3"/>
      <c r="AB714" s="3"/>
      <c r="AC714" s="3"/>
      <c r="AD714" s="3"/>
      <c r="AE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spans="12:67" ht="15.75" customHeight="1">
      <c r="L715" s="3"/>
      <c r="M715" s="3"/>
      <c r="N715" s="3"/>
      <c r="O715" s="3"/>
      <c r="P715" s="3"/>
      <c r="Q715" s="3"/>
      <c r="R715" s="3"/>
      <c r="S715" s="3"/>
      <c r="AB715" s="3"/>
      <c r="AC715" s="3"/>
      <c r="AD715" s="3"/>
      <c r="AE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spans="12:67" ht="15.75" customHeight="1">
      <c r="L716" s="3"/>
      <c r="M716" s="3"/>
      <c r="N716" s="3"/>
      <c r="O716" s="3"/>
      <c r="P716" s="3"/>
      <c r="Q716" s="3"/>
      <c r="R716" s="3"/>
      <c r="S716" s="3"/>
      <c r="AB716" s="3"/>
      <c r="AC716" s="3"/>
      <c r="AD716" s="3"/>
      <c r="AE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spans="12:67" ht="15.75" customHeight="1">
      <c r="L717" s="3"/>
      <c r="M717" s="3"/>
      <c r="N717" s="3"/>
      <c r="O717" s="3"/>
      <c r="P717" s="3"/>
      <c r="Q717" s="3"/>
      <c r="R717" s="3"/>
      <c r="S717" s="3"/>
      <c r="AB717" s="3"/>
      <c r="AC717" s="3"/>
      <c r="AD717" s="3"/>
      <c r="AE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spans="12:67" ht="15.75" customHeight="1">
      <c r="L718" s="3"/>
      <c r="M718" s="3"/>
      <c r="N718" s="3"/>
      <c r="O718" s="3"/>
      <c r="P718" s="3"/>
      <c r="Q718" s="3"/>
      <c r="R718" s="3"/>
      <c r="S718" s="3"/>
      <c r="AB718" s="3"/>
      <c r="AC718" s="3"/>
      <c r="AD718" s="3"/>
      <c r="AE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spans="12:67" ht="15.75" customHeight="1">
      <c r="L719" s="3"/>
      <c r="M719" s="3"/>
      <c r="N719" s="3"/>
      <c r="O719" s="3"/>
      <c r="P719" s="3"/>
      <c r="Q719" s="3"/>
      <c r="R719" s="3"/>
      <c r="S719" s="3"/>
      <c r="AB719" s="3"/>
      <c r="AC719" s="3"/>
      <c r="AD719" s="3"/>
      <c r="AE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spans="12:67" ht="15.75" customHeight="1">
      <c r="L720" s="3"/>
      <c r="M720" s="3"/>
      <c r="N720" s="3"/>
      <c r="O720" s="3"/>
      <c r="P720" s="3"/>
      <c r="Q720" s="3"/>
      <c r="R720" s="3"/>
      <c r="S720" s="3"/>
      <c r="AB720" s="3"/>
      <c r="AC720" s="3"/>
      <c r="AD720" s="3"/>
      <c r="AE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spans="12:67" ht="15.75" customHeight="1">
      <c r="L721" s="3"/>
      <c r="M721" s="3"/>
      <c r="N721" s="3"/>
      <c r="O721" s="3"/>
      <c r="P721" s="3"/>
      <c r="Q721" s="3"/>
      <c r="R721" s="3"/>
      <c r="S721" s="3"/>
      <c r="AB721" s="3"/>
      <c r="AC721" s="3"/>
      <c r="AD721" s="3"/>
      <c r="AE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spans="12:67" ht="15.75" customHeight="1">
      <c r="L722" s="3"/>
      <c r="M722" s="3"/>
      <c r="N722" s="3"/>
      <c r="O722" s="3"/>
      <c r="P722" s="3"/>
      <c r="Q722" s="3"/>
      <c r="R722" s="3"/>
      <c r="S722" s="3"/>
      <c r="AB722" s="3"/>
      <c r="AC722" s="3"/>
      <c r="AD722" s="3"/>
      <c r="AE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spans="12:67" ht="15.75" customHeight="1">
      <c r="L723" s="3"/>
      <c r="M723" s="3"/>
      <c r="N723" s="3"/>
      <c r="O723" s="3"/>
      <c r="P723" s="3"/>
      <c r="Q723" s="3"/>
      <c r="R723" s="3"/>
      <c r="S723" s="3"/>
      <c r="AB723" s="3"/>
      <c r="AC723" s="3"/>
      <c r="AD723" s="3"/>
      <c r="AE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spans="12:67" ht="15.75" customHeight="1">
      <c r="L724" s="3"/>
      <c r="M724" s="3"/>
      <c r="N724" s="3"/>
      <c r="O724" s="3"/>
      <c r="P724" s="3"/>
      <c r="Q724" s="3"/>
      <c r="R724" s="3"/>
      <c r="S724" s="3"/>
      <c r="AB724" s="3"/>
      <c r="AC724" s="3"/>
      <c r="AD724" s="3"/>
      <c r="AE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spans="12:67" ht="15.75" customHeight="1">
      <c r="L725" s="3"/>
      <c r="M725" s="3"/>
      <c r="N725" s="3"/>
      <c r="O725" s="3"/>
      <c r="P725" s="3"/>
      <c r="Q725" s="3"/>
      <c r="R725" s="3"/>
      <c r="S725" s="3"/>
      <c r="AB725" s="3"/>
      <c r="AC725" s="3"/>
      <c r="AD725" s="3"/>
      <c r="AE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spans="12:67" ht="15.75" customHeight="1">
      <c r="L726" s="3"/>
      <c r="M726" s="3"/>
      <c r="N726" s="3"/>
      <c r="O726" s="3"/>
      <c r="P726" s="3"/>
      <c r="Q726" s="3"/>
      <c r="R726" s="3"/>
      <c r="S726" s="3"/>
      <c r="AB726" s="3"/>
      <c r="AC726" s="3"/>
      <c r="AD726" s="3"/>
      <c r="AE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spans="12:67" ht="15.75" customHeight="1">
      <c r="L727" s="3"/>
      <c r="M727" s="3"/>
      <c r="N727" s="3"/>
      <c r="O727" s="3"/>
      <c r="P727" s="3"/>
      <c r="Q727" s="3"/>
      <c r="R727" s="3"/>
      <c r="S727" s="3"/>
      <c r="AB727" s="3"/>
      <c r="AC727" s="3"/>
      <c r="AD727" s="3"/>
      <c r="AE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spans="12:67" ht="15.75" customHeight="1">
      <c r="L728" s="3"/>
      <c r="M728" s="3"/>
      <c r="N728" s="3"/>
      <c r="O728" s="3"/>
      <c r="P728" s="3"/>
      <c r="Q728" s="3"/>
      <c r="R728" s="3"/>
      <c r="S728" s="3"/>
      <c r="AB728" s="3"/>
      <c r="AC728" s="3"/>
      <c r="AD728" s="3"/>
      <c r="AE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spans="12:67" ht="15.75" customHeight="1">
      <c r="L729" s="3"/>
      <c r="M729" s="3"/>
      <c r="N729" s="3"/>
      <c r="O729" s="3"/>
      <c r="P729" s="3"/>
      <c r="Q729" s="3"/>
      <c r="R729" s="3"/>
      <c r="S729" s="3"/>
      <c r="AB729" s="3"/>
      <c r="AC729" s="3"/>
      <c r="AD729" s="3"/>
      <c r="AE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spans="12:67" ht="15.75" customHeight="1">
      <c r="L730" s="3"/>
      <c r="M730" s="3"/>
      <c r="N730" s="3"/>
      <c r="O730" s="3"/>
      <c r="P730" s="3"/>
      <c r="Q730" s="3"/>
      <c r="R730" s="3"/>
      <c r="S730" s="3"/>
      <c r="AB730" s="3"/>
      <c r="AC730" s="3"/>
      <c r="AD730" s="3"/>
      <c r="AE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spans="12:67" ht="15.75" customHeight="1">
      <c r="L731" s="3"/>
      <c r="M731" s="3"/>
      <c r="N731" s="3"/>
      <c r="O731" s="3"/>
      <c r="P731" s="3"/>
      <c r="Q731" s="3"/>
      <c r="R731" s="3"/>
      <c r="S731" s="3"/>
      <c r="AB731" s="3"/>
      <c r="AC731" s="3"/>
      <c r="AD731" s="3"/>
      <c r="AE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spans="12:67" ht="15.75" customHeight="1">
      <c r="L732" s="3"/>
      <c r="M732" s="3"/>
      <c r="N732" s="3"/>
      <c r="O732" s="3"/>
      <c r="P732" s="3"/>
      <c r="Q732" s="3"/>
      <c r="R732" s="3"/>
      <c r="S732" s="3"/>
      <c r="AB732" s="3"/>
      <c r="AC732" s="3"/>
      <c r="AD732" s="3"/>
      <c r="AE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spans="12:67" ht="15.75" customHeight="1">
      <c r="L733" s="3"/>
      <c r="M733" s="3"/>
      <c r="N733" s="3"/>
      <c r="O733" s="3"/>
      <c r="P733" s="3"/>
      <c r="Q733" s="3"/>
      <c r="R733" s="3"/>
      <c r="S733" s="3"/>
      <c r="AB733" s="3"/>
      <c r="AC733" s="3"/>
      <c r="AD733" s="3"/>
      <c r="AE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spans="12:67" ht="15.75" customHeight="1">
      <c r="L734" s="3"/>
      <c r="M734" s="3"/>
      <c r="N734" s="3"/>
      <c r="O734" s="3"/>
      <c r="P734" s="3"/>
      <c r="Q734" s="3"/>
      <c r="R734" s="3"/>
      <c r="S734" s="3"/>
      <c r="AB734" s="3"/>
      <c r="AC734" s="3"/>
      <c r="AD734" s="3"/>
      <c r="AE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spans="12:67" ht="15.75" customHeight="1">
      <c r="L735" s="3"/>
      <c r="M735" s="3"/>
      <c r="N735" s="3"/>
      <c r="O735" s="3"/>
      <c r="P735" s="3"/>
      <c r="Q735" s="3"/>
      <c r="R735" s="3"/>
      <c r="S735" s="3"/>
      <c r="AB735" s="3"/>
      <c r="AC735" s="3"/>
      <c r="AD735" s="3"/>
      <c r="AE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spans="12:67" ht="15.75" customHeight="1">
      <c r="L736" s="3"/>
      <c r="M736" s="3"/>
      <c r="N736" s="3"/>
      <c r="O736" s="3"/>
      <c r="P736" s="3"/>
      <c r="Q736" s="3"/>
      <c r="R736" s="3"/>
      <c r="S736" s="3"/>
      <c r="AB736" s="3"/>
      <c r="AC736" s="3"/>
      <c r="AD736" s="3"/>
      <c r="AE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spans="12:67" ht="15.75" customHeight="1">
      <c r="L737" s="3"/>
      <c r="M737" s="3"/>
      <c r="N737" s="3"/>
      <c r="O737" s="3"/>
      <c r="P737" s="3"/>
      <c r="Q737" s="3"/>
      <c r="R737" s="3"/>
      <c r="S737" s="3"/>
      <c r="AB737" s="3"/>
      <c r="AC737" s="3"/>
      <c r="AD737" s="3"/>
      <c r="AE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spans="12:67" ht="15.75" customHeight="1">
      <c r="L738" s="3"/>
      <c r="M738" s="3"/>
      <c r="N738" s="3"/>
      <c r="O738" s="3"/>
      <c r="P738" s="3"/>
      <c r="Q738" s="3"/>
      <c r="R738" s="3"/>
      <c r="S738" s="3"/>
      <c r="AB738" s="3"/>
      <c r="AC738" s="3"/>
      <c r="AD738" s="3"/>
      <c r="AE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spans="12:67" ht="15.75" customHeight="1">
      <c r="L739" s="3"/>
      <c r="M739" s="3"/>
      <c r="N739" s="3"/>
      <c r="O739" s="3"/>
      <c r="P739" s="3"/>
      <c r="Q739" s="3"/>
      <c r="R739" s="3"/>
      <c r="S739" s="3"/>
      <c r="AB739" s="3"/>
      <c r="AC739" s="3"/>
      <c r="AD739" s="3"/>
      <c r="AE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spans="12:67" ht="15.75" customHeight="1">
      <c r="L740" s="3"/>
      <c r="M740" s="3"/>
      <c r="N740" s="3"/>
      <c r="O740" s="3"/>
      <c r="P740" s="3"/>
      <c r="Q740" s="3"/>
      <c r="R740" s="3"/>
      <c r="S740" s="3"/>
      <c r="AB740" s="3"/>
      <c r="AC740" s="3"/>
      <c r="AD740" s="3"/>
      <c r="AE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spans="12:67" ht="15.75" customHeight="1">
      <c r="L741" s="3"/>
      <c r="M741" s="3"/>
      <c r="N741" s="3"/>
      <c r="O741" s="3"/>
      <c r="P741" s="3"/>
      <c r="Q741" s="3"/>
      <c r="R741" s="3"/>
      <c r="S741" s="3"/>
      <c r="AB741" s="3"/>
      <c r="AC741" s="3"/>
      <c r="AD741" s="3"/>
      <c r="AE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spans="12:67" ht="15.75" customHeight="1">
      <c r="L742" s="3"/>
      <c r="M742" s="3"/>
      <c r="N742" s="3"/>
      <c r="O742" s="3"/>
      <c r="P742" s="3"/>
      <c r="Q742" s="3"/>
      <c r="R742" s="3"/>
      <c r="S742" s="3"/>
      <c r="AB742" s="3"/>
      <c r="AC742" s="3"/>
      <c r="AD742" s="3"/>
      <c r="AE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spans="12:67" ht="15.75" customHeight="1">
      <c r="L743" s="3"/>
      <c r="M743" s="3"/>
      <c r="N743" s="3"/>
      <c r="O743" s="3"/>
      <c r="P743" s="3"/>
      <c r="Q743" s="3"/>
      <c r="R743" s="3"/>
      <c r="S743" s="3"/>
      <c r="AB743" s="3"/>
      <c r="AC743" s="3"/>
      <c r="AD743" s="3"/>
      <c r="AE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spans="12:67" ht="15.75" customHeight="1">
      <c r="L744" s="3"/>
      <c r="M744" s="3"/>
      <c r="N744" s="3"/>
      <c r="O744" s="3"/>
      <c r="P744" s="3"/>
      <c r="Q744" s="3"/>
      <c r="R744" s="3"/>
      <c r="S744" s="3"/>
      <c r="AB744" s="3"/>
      <c r="AC744" s="3"/>
      <c r="AD744" s="3"/>
      <c r="AE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spans="12:67" ht="15.75" customHeight="1">
      <c r="L745" s="3"/>
      <c r="M745" s="3"/>
      <c r="N745" s="3"/>
      <c r="O745" s="3"/>
      <c r="P745" s="3"/>
      <c r="Q745" s="3"/>
      <c r="R745" s="3"/>
      <c r="S745" s="3"/>
      <c r="AB745" s="3"/>
      <c r="AC745" s="3"/>
      <c r="AD745" s="3"/>
      <c r="AE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spans="12:67" ht="15.75" customHeight="1">
      <c r="L746" s="3"/>
      <c r="M746" s="3"/>
      <c r="N746" s="3"/>
      <c r="O746" s="3"/>
      <c r="P746" s="3"/>
      <c r="Q746" s="3"/>
      <c r="R746" s="3"/>
      <c r="S746" s="3"/>
      <c r="AB746" s="3"/>
      <c r="AC746" s="3"/>
      <c r="AD746" s="3"/>
      <c r="AE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spans="12:67" ht="15.75" customHeight="1">
      <c r="L747" s="3"/>
      <c r="M747" s="3"/>
      <c r="N747" s="3"/>
      <c r="O747" s="3"/>
      <c r="P747" s="3"/>
      <c r="Q747" s="3"/>
      <c r="R747" s="3"/>
      <c r="S747" s="3"/>
      <c r="AB747" s="3"/>
      <c r="AC747" s="3"/>
      <c r="AD747" s="3"/>
      <c r="AE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spans="12:67" ht="15.75" customHeight="1">
      <c r="L748" s="3"/>
      <c r="M748" s="3"/>
      <c r="N748" s="3"/>
      <c r="O748" s="3"/>
      <c r="P748" s="3"/>
      <c r="Q748" s="3"/>
      <c r="R748" s="3"/>
      <c r="S748" s="3"/>
      <c r="AB748" s="3"/>
      <c r="AC748" s="3"/>
      <c r="AD748" s="3"/>
      <c r="AE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spans="12:67" ht="15.75" customHeight="1">
      <c r="L749" s="3"/>
      <c r="M749" s="3"/>
      <c r="N749" s="3"/>
      <c r="O749" s="3"/>
      <c r="P749" s="3"/>
      <c r="Q749" s="3"/>
      <c r="R749" s="3"/>
      <c r="S749" s="3"/>
      <c r="AB749" s="3"/>
      <c r="AC749" s="3"/>
      <c r="AD749" s="3"/>
      <c r="AE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spans="12:67" ht="15.75" customHeight="1">
      <c r="L750" s="3"/>
      <c r="M750" s="3"/>
      <c r="N750" s="3"/>
      <c r="O750" s="3"/>
      <c r="P750" s="3"/>
      <c r="Q750" s="3"/>
      <c r="R750" s="3"/>
      <c r="S750" s="3"/>
      <c r="AB750" s="3"/>
      <c r="AC750" s="3"/>
      <c r="AD750" s="3"/>
      <c r="AE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spans="12:67" ht="15.75" customHeight="1">
      <c r="L751" s="3"/>
      <c r="M751" s="3"/>
      <c r="N751" s="3"/>
      <c r="O751" s="3"/>
      <c r="P751" s="3"/>
      <c r="Q751" s="3"/>
      <c r="R751" s="3"/>
      <c r="S751" s="3"/>
      <c r="AB751" s="3"/>
      <c r="AC751" s="3"/>
      <c r="AD751" s="3"/>
      <c r="AE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spans="12:67" ht="15.75" customHeight="1">
      <c r="L752" s="3"/>
      <c r="M752" s="3"/>
      <c r="N752" s="3"/>
      <c r="O752" s="3"/>
      <c r="P752" s="3"/>
      <c r="Q752" s="3"/>
      <c r="R752" s="3"/>
      <c r="S752" s="3"/>
      <c r="AB752" s="3"/>
      <c r="AC752" s="3"/>
      <c r="AD752" s="3"/>
      <c r="AE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spans="12:67" ht="15.75" customHeight="1">
      <c r="L753" s="3"/>
      <c r="M753" s="3"/>
      <c r="N753" s="3"/>
      <c r="O753" s="3"/>
      <c r="P753" s="3"/>
      <c r="Q753" s="3"/>
      <c r="R753" s="3"/>
      <c r="S753" s="3"/>
      <c r="AB753" s="3"/>
      <c r="AC753" s="3"/>
      <c r="AD753" s="3"/>
      <c r="AE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spans="12:67" ht="15.75" customHeight="1">
      <c r="L754" s="3"/>
      <c r="M754" s="3"/>
      <c r="N754" s="3"/>
      <c r="O754" s="3"/>
      <c r="P754" s="3"/>
      <c r="Q754" s="3"/>
      <c r="R754" s="3"/>
      <c r="S754" s="3"/>
      <c r="AB754" s="3"/>
      <c r="AC754" s="3"/>
      <c r="AD754" s="3"/>
      <c r="AE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spans="12:67" ht="15.75" customHeight="1">
      <c r="L755" s="3"/>
      <c r="M755" s="3"/>
      <c r="N755" s="3"/>
      <c r="O755" s="3"/>
      <c r="P755" s="3"/>
      <c r="Q755" s="3"/>
      <c r="R755" s="3"/>
      <c r="S755" s="3"/>
      <c r="AB755" s="3"/>
      <c r="AC755" s="3"/>
      <c r="AD755" s="3"/>
      <c r="AE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spans="12:67" ht="15.75" customHeight="1">
      <c r="L756" s="3"/>
      <c r="M756" s="3"/>
      <c r="N756" s="3"/>
      <c r="O756" s="3"/>
      <c r="P756" s="3"/>
      <c r="Q756" s="3"/>
      <c r="R756" s="3"/>
      <c r="S756" s="3"/>
      <c r="AB756" s="3"/>
      <c r="AC756" s="3"/>
      <c r="AD756" s="3"/>
      <c r="AE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spans="12:67" ht="15.75" customHeight="1">
      <c r="L757" s="3"/>
      <c r="M757" s="3"/>
      <c r="N757" s="3"/>
      <c r="O757" s="3"/>
      <c r="P757" s="3"/>
      <c r="Q757" s="3"/>
      <c r="R757" s="3"/>
      <c r="S757" s="3"/>
      <c r="AB757" s="3"/>
      <c r="AC757" s="3"/>
      <c r="AD757" s="3"/>
      <c r="AE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spans="12:67" ht="15.75" customHeight="1">
      <c r="L758" s="3"/>
      <c r="M758" s="3"/>
      <c r="N758" s="3"/>
      <c r="O758" s="3"/>
      <c r="P758" s="3"/>
      <c r="Q758" s="3"/>
      <c r="R758" s="3"/>
      <c r="S758" s="3"/>
      <c r="AB758" s="3"/>
      <c r="AC758" s="3"/>
      <c r="AD758" s="3"/>
      <c r="AE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spans="12:67" ht="15.75" customHeight="1">
      <c r="L759" s="3"/>
      <c r="M759" s="3"/>
      <c r="N759" s="3"/>
      <c r="O759" s="3"/>
      <c r="P759" s="3"/>
      <c r="Q759" s="3"/>
      <c r="R759" s="3"/>
      <c r="S759" s="3"/>
      <c r="AB759" s="3"/>
      <c r="AC759" s="3"/>
      <c r="AD759" s="3"/>
      <c r="AE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spans="12:67" ht="15.75" customHeight="1">
      <c r="L760" s="3"/>
      <c r="M760" s="3"/>
      <c r="N760" s="3"/>
      <c r="O760" s="3"/>
      <c r="P760" s="3"/>
      <c r="Q760" s="3"/>
      <c r="R760" s="3"/>
      <c r="S760" s="3"/>
      <c r="AB760" s="3"/>
      <c r="AC760" s="3"/>
      <c r="AD760" s="3"/>
      <c r="AE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spans="12:67" ht="15.75" customHeight="1">
      <c r="L761" s="3"/>
      <c r="M761" s="3"/>
      <c r="N761" s="3"/>
      <c r="O761" s="3"/>
      <c r="P761" s="3"/>
      <c r="Q761" s="3"/>
      <c r="R761" s="3"/>
      <c r="S761" s="3"/>
      <c r="AB761" s="3"/>
      <c r="AC761" s="3"/>
      <c r="AD761" s="3"/>
      <c r="AE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spans="12:67" ht="15.75" customHeight="1">
      <c r="L762" s="3"/>
      <c r="M762" s="3"/>
      <c r="N762" s="3"/>
      <c r="O762" s="3"/>
      <c r="P762" s="3"/>
      <c r="Q762" s="3"/>
      <c r="R762" s="3"/>
      <c r="S762" s="3"/>
      <c r="AB762" s="3"/>
      <c r="AC762" s="3"/>
      <c r="AD762" s="3"/>
      <c r="AE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spans="12:67" ht="15.75" customHeight="1">
      <c r="L763" s="3"/>
      <c r="M763" s="3"/>
      <c r="N763" s="3"/>
      <c r="O763" s="3"/>
      <c r="P763" s="3"/>
      <c r="Q763" s="3"/>
      <c r="R763" s="3"/>
      <c r="S763" s="3"/>
      <c r="AB763" s="3"/>
      <c r="AC763" s="3"/>
      <c r="AD763" s="3"/>
      <c r="AE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spans="12:67" ht="15.75" customHeight="1">
      <c r="L764" s="3"/>
      <c r="M764" s="3"/>
      <c r="N764" s="3"/>
      <c r="O764" s="3"/>
      <c r="P764" s="3"/>
      <c r="Q764" s="3"/>
      <c r="R764" s="3"/>
      <c r="S764" s="3"/>
      <c r="AB764" s="3"/>
      <c r="AC764" s="3"/>
      <c r="AD764" s="3"/>
      <c r="AE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spans="12:67" ht="15.75" customHeight="1">
      <c r="L765" s="3"/>
      <c r="M765" s="3"/>
      <c r="N765" s="3"/>
      <c r="O765" s="3"/>
      <c r="P765" s="3"/>
      <c r="Q765" s="3"/>
      <c r="R765" s="3"/>
      <c r="S765" s="3"/>
      <c r="AB765" s="3"/>
      <c r="AC765" s="3"/>
      <c r="AD765" s="3"/>
      <c r="AE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spans="12:67" ht="15.75" customHeight="1">
      <c r="L766" s="3"/>
      <c r="M766" s="3"/>
      <c r="N766" s="3"/>
      <c r="O766" s="3"/>
      <c r="P766" s="3"/>
      <c r="Q766" s="3"/>
      <c r="R766" s="3"/>
      <c r="S766" s="3"/>
      <c r="AB766" s="3"/>
      <c r="AC766" s="3"/>
      <c r="AD766" s="3"/>
      <c r="AE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spans="12:67" ht="15.75" customHeight="1">
      <c r="L767" s="3"/>
      <c r="M767" s="3"/>
      <c r="N767" s="3"/>
      <c r="O767" s="3"/>
      <c r="P767" s="3"/>
      <c r="Q767" s="3"/>
      <c r="R767" s="3"/>
      <c r="S767" s="3"/>
      <c r="AB767" s="3"/>
      <c r="AC767" s="3"/>
      <c r="AD767" s="3"/>
      <c r="AE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spans="12:67" ht="15.75" customHeight="1">
      <c r="L768" s="3"/>
      <c r="M768" s="3"/>
      <c r="N768" s="3"/>
      <c r="O768" s="3"/>
      <c r="P768" s="3"/>
      <c r="Q768" s="3"/>
      <c r="R768" s="3"/>
      <c r="S768" s="3"/>
      <c r="AB768" s="3"/>
      <c r="AC768" s="3"/>
      <c r="AD768" s="3"/>
      <c r="AE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spans="12:67" ht="15.75" customHeight="1">
      <c r="L769" s="3"/>
      <c r="M769" s="3"/>
      <c r="N769" s="3"/>
      <c r="O769" s="3"/>
      <c r="P769" s="3"/>
      <c r="Q769" s="3"/>
      <c r="R769" s="3"/>
      <c r="S769" s="3"/>
      <c r="AB769" s="3"/>
      <c r="AC769" s="3"/>
      <c r="AD769" s="3"/>
      <c r="AE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spans="12:67" ht="15.75" customHeight="1">
      <c r="L770" s="3"/>
      <c r="M770" s="3"/>
      <c r="N770" s="3"/>
      <c r="O770" s="3"/>
      <c r="P770" s="3"/>
      <c r="Q770" s="3"/>
      <c r="R770" s="3"/>
      <c r="S770" s="3"/>
      <c r="AB770" s="3"/>
      <c r="AC770" s="3"/>
      <c r="AD770" s="3"/>
      <c r="AE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spans="12:67" ht="15.75" customHeight="1">
      <c r="L771" s="3"/>
      <c r="M771" s="3"/>
      <c r="N771" s="3"/>
      <c r="O771" s="3"/>
      <c r="P771" s="3"/>
      <c r="Q771" s="3"/>
      <c r="R771" s="3"/>
      <c r="S771" s="3"/>
      <c r="AB771" s="3"/>
      <c r="AC771" s="3"/>
      <c r="AD771" s="3"/>
      <c r="AE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spans="12:67" ht="15.75" customHeight="1">
      <c r="L772" s="3"/>
      <c r="M772" s="3"/>
      <c r="N772" s="3"/>
      <c r="O772" s="3"/>
      <c r="P772" s="3"/>
      <c r="Q772" s="3"/>
      <c r="R772" s="3"/>
      <c r="S772" s="3"/>
      <c r="AB772" s="3"/>
      <c r="AC772" s="3"/>
      <c r="AD772" s="3"/>
      <c r="AE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spans="12:67" ht="15.75" customHeight="1">
      <c r="L773" s="3"/>
      <c r="M773" s="3"/>
      <c r="N773" s="3"/>
      <c r="O773" s="3"/>
      <c r="P773" s="3"/>
      <c r="Q773" s="3"/>
      <c r="R773" s="3"/>
      <c r="S773" s="3"/>
      <c r="AB773" s="3"/>
      <c r="AC773" s="3"/>
      <c r="AD773" s="3"/>
      <c r="AE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spans="12:67" ht="15.75" customHeight="1">
      <c r="L774" s="3"/>
      <c r="M774" s="3"/>
      <c r="N774" s="3"/>
      <c r="O774" s="3"/>
      <c r="P774" s="3"/>
      <c r="Q774" s="3"/>
      <c r="R774" s="3"/>
      <c r="S774" s="3"/>
      <c r="AB774" s="3"/>
      <c r="AC774" s="3"/>
      <c r="AD774" s="3"/>
      <c r="AE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spans="12:67" ht="15.75" customHeight="1">
      <c r="L775" s="3"/>
      <c r="M775" s="3"/>
      <c r="N775" s="3"/>
      <c r="O775" s="3"/>
      <c r="P775" s="3"/>
      <c r="Q775" s="3"/>
      <c r="R775" s="3"/>
      <c r="S775" s="3"/>
      <c r="AB775" s="3"/>
      <c r="AC775" s="3"/>
      <c r="AD775" s="3"/>
      <c r="AE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spans="12:67" ht="15.75" customHeight="1">
      <c r="L776" s="3"/>
      <c r="M776" s="3"/>
      <c r="N776" s="3"/>
      <c r="O776" s="3"/>
      <c r="P776" s="3"/>
      <c r="Q776" s="3"/>
      <c r="R776" s="3"/>
      <c r="S776" s="3"/>
      <c r="AB776" s="3"/>
      <c r="AC776" s="3"/>
      <c r="AD776" s="3"/>
      <c r="AE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spans="12:67" ht="15.75" customHeight="1">
      <c r="L777" s="3"/>
      <c r="M777" s="3"/>
      <c r="N777" s="3"/>
      <c r="O777" s="3"/>
      <c r="P777" s="3"/>
      <c r="Q777" s="3"/>
      <c r="R777" s="3"/>
      <c r="S777" s="3"/>
      <c r="AB777" s="3"/>
      <c r="AC777" s="3"/>
      <c r="AD777" s="3"/>
      <c r="AE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spans="12:67" ht="15.75" customHeight="1">
      <c r="L778" s="3"/>
      <c r="M778" s="3"/>
      <c r="N778" s="3"/>
      <c r="O778" s="3"/>
      <c r="P778" s="3"/>
      <c r="Q778" s="3"/>
      <c r="R778" s="3"/>
      <c r="S778" s="3"/>
      <c r="AB778" s="3"/>
      <c r="AC778" s="3"/>
      <c r="AD778" s="3"/>
      <c r="AE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spans="12:67" ht="15.75" customHeight="1">
      <c r="L779" s="3"/>
      <c r="M779" s="3"/>
      <c r="N779" s="3"/>
      <c r="O779" s="3"/>
      <c r="P779" s="3"/>
      <c r="Q779" s="3"/>
      <c r="R779" s="3"/>
      <c r="S779" s="3"/>
      <c r="AB779" s="3"/>
      <c r="AC779" s="3"/>
      <c r="AD779" s="3"/>
      <c r="AE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spans="12:67" ht="15.75" customHeight="1">
      <c r="L780" s="3"/>
      <c r="M780" s="3"/>
      <c r="N780" s="3"/>
      <c r="O780" s="3"/>
      <c r="P780" s="3"/>
      <c r="Q780" s="3"/>
      <c r="R780" s="3"/>
      <c r="S780" s="3"/>
      <c r="AB780" s="3"/>
      <c r="AC780" s="3"/>
      <c r="AD780" s="3"/>
      <c r="AE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spans="12:67" ht="15.75" customHeight="1">
      <c r="L781" s="3"/>
      <c r="M781" s="3"/>
      <c r="N781" s="3"/>
      <c r="O781" s="3"/>
      <c r="P781" s="3"/>
      <c r="Q781" s="3"/>
      <c r="R781" s="3"/>
      <c r="S781" s="3"/>
      <c r="AB781" s="3"/>
      <c r="AC781" s="3"/>
      <c r="AD781" s="3"/>
      <c r="AE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spans="12:67" ht="15.75" customHeight="1">
      <c r="L782" s="3"/>
      <c r="M782" s="3"/>
      <c r="N782" s="3"/>
      <c r="O782" s="3"/>
      <c r="P782" s="3"/>
      <c r="Q782" s="3"/>
      <c r="R782" s="3"/>
      <c r="S782" s="3"/>
      <c r="AB782" s="3"/>
      <c r="AC782" s="3"/>
      <c r="AD782" s="3"/>
      <c r="AE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spans="12:67" ht="15.75" customHeight="1">
      <c r="L783" s="3"/>
      <c r="M783" s="3"/>
      <c r="N783" s="3"/>
      <c r="O783" s="3"/>
      <c r="P783" s="3"/>
      <c r="Q783" s="3"/>
      <c r="R783" s="3"/>
      <c r="S783" s="3"/>
      <c r="AB783" s="3"/>
      <c r="AC783" s="3"/>
      <c r="AD783" s="3"/>
      <c r="AE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spans="12:67" ht="15.75" customHeight="1">
      <c r="L784" s="3"/>
      <c r="M784" s="3"/>
      <c r="N784" s="3"/>
      <c r="O784" s="3"/>
      <c r="P784" s="3"/>
      <c r="Q784" s="3"/>
      <c r="R784" s="3"/>
      <c r="S784" s="3"/>
      <c r="AB784" s="3"/>
      <c r="AC784" s="3"/>
      <c r="AD784" s="3"/>
      <c r="AE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spans="12:67" ht="15.75" customHeight="1">
      <c r="L785" s="3"/>
      <c r="M785" s="3"/>
      <c r="N785" s="3"/>
      <c r="O785" s="3"/>
      <c r="P785" s="3"/>
      <c r="Q785" s="3"/>
      <c r="R785" s="3"/>
      <c r="S785" s="3"/>
      <c r="AB785" s="3"/>
      <c r="AC785" s="3"/>
      <c r="AD785" s="3"/>
      <c r="AE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spans="12:67" ht="15.75" customHeight="1">
      <c r="L786" s="3"/>
      <c r="M786" s="3"/>
      <c r="N786" s="3"/>
      <c r="O786" s="3"/>
      <c r="P786" s="3"/>
      <c r="Q786" s="3"/>
      <c r="R786" s="3"/>
      <c r="S786" s="3"/>
      <c r="AB786" s="3"/>
      <c r="AC786" s="3"/>
      <c r="AD786" s="3"/>
      <c r="AE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spans="12:67" ht="15.75" customHeight="1">
      <c r="L787" s="3"/>
      <c r="M787" s="3"/>
      <c r="N787" s="3"/>
      <c r="O787" s="3"/>
      <c r="P787" s="3"/>
      <c r="Q787" s="3"/>
      <c r="R787" s="3"/>
      <c r="S787" s="3"/>
      <c r="AB787" s="3"/>
      <c r="AC787" s="3"/>
      <c r="AD787" s="3"/>
      <c r="AE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spans="12:67" ht="15.75" customHeight="1">
      <c r="L788" s="3"/>
      <c r="M788" s="3"/>
      <c r="N788" s="3"/>
      <c r="O788" s="3"/>
      <c r="P788" s="3"/>
      <c r="Q788" s="3"/>
      <c r="R788" s="3"/>
      <c r="S788" s="3"/>
      <c r="AB788" s="3"/>
      <c r="AC788" s="3"/>
      <c r="AD788" s="3"/>
      <c r="AE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spans="12:67" ht="15.75" customHeight="1">
      <c r="L789" s="3"/>
      <c r="M789" s="3"/>
      <c r="N789" s="3"/>
      <c r="O789" s="3"/>
      <c r="P789" s="3"/>
      <c r="Q789" s="3"/>
      <c r="R789" s="3"/>
      <c r="S789" s="3"/>
      <c r="AB789" s="3"/>
      <c r="AC789" s="3"/>
      <c r="AD789" s="3"/>
      <c r="AE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spans="12:67" ht="15.75" customHeight="1">
      <c r="L790" s="3"/>
      <c r="M790" s="3"/>
      <c r="N790" s="3"/>
      <c r="O790" s="3"/>
      <c r="P790" s="3"/>
      <c r="Q790" s="3"/>
      <c r="R790" s="3"/>
      <c r="S790" s="3"/>
      <c r="AB790" s="3"/>
      <c r="AC790" s="3"/>
      <c r="AD790" s="3"/>
      <c r="AE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spans="12:67" ht="15.75" customHeight="1">
      <c r="L791" s="3"/>
      <c r="M791" s="3"/>
      <c r="N791" s="3"/>
      <c r="O791" s="3"/>
      <c r="P791" s="3"/>
      <c r="Q791" s="3"/>
      <c r="R791" s="3"/>
      <c r="S791" s="3"/>
      <c r="AB791" s="3"/>
      <c r="AC791" s="3"/>
      <c r="AD791" s="3"/>
      <c r="AE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spans="12:67" ht="15.75" customHeight="1">
      <c r="L792" s="3"/>
      <c r="M792" s="3"/>
      <c r="N792" s="3"/>
      <c r="O792" s="3"/>
      <c r="P792" s="3"/>
      <c r="Q792" s="3"/>
      <c r="R792" s="3"/>
      <c r="S792" s="3"/>
      <c r="AB792" s="3"/>
      <c r="AC792" s="3"/>
      <c r="AD792" s="3"/>
      <c r="AE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spans="12:67" ht="15.75" customHeight="1">
      <c r="L793" s="3"/>
      <c r="M793" s="3"/>
      <c r="N793" s="3"/>
      <c r="O793" s="3"/>
      <c r="P793" s="3"/>
      <c r="Q793" s="3"/>
      <c r="R793" s="3"/>
      <c r="S793" s="3"/>
      <c r="AB793" s="3"/>
      <c r="AC793" s="3"/>
      <c r="AD793" s="3"/>
      <c r="AE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spans="12:67" ht="15.75" customHeight="1">
      <c r="L794" s="3"/>
      <c r="M794" s="3"/>
      <c r="N794" s="3"/>
      <c r="O794" s="3"/>
      <c r="P794" s="3"/>
      <c r="Q794" s="3"/>
      <c r="R794" s="3"/>
      <c r="S794" s="3"/>
      <c r="AB794" s="3"/>
      <c r="AC794" s="3"/>
      <c r="AD794" s="3"/>
      <c r="AE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spans="12:67" ht="15.75" customHeight="1">
      <c r="L795" s="3"/>
      <c r="M795" s="3"/>
      <c r="N795" s="3"/>
      <c r="O795" s="3"/>
      <c r="P795" s="3"/>
      <c r="Q795" s="3"/>
      <c r="R795" s="3"/>
      <c r="S795" s="3"/>
      <c r="AB795" s="3"/>
      <c r="AC795" s="3"/>
      <c r="AD795" s="3"/>
      <c r="AE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spans="12:67" ht="15.75" customHeight="1">
      <c r="L796" s="3"/>
      <c r="M796" s="3"/>
      <c r="N796" s="3"/>
      <c r="O796" s="3"/>
      <c r="P796" s="3"/>
      <c r="Q796" s="3"/>
      <c r="R796" s="3"/>
      <c r="S796" s="3"/>
      <c r="AB796" s="3"/>
      <c r="AC796" s="3"/>
      <c r="AD796" s="3"/>
      <c r="AE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spans="12:67" ht="15.75" customHeight="1">
      <c r="L797" s="3"/>
      <c r="M797" s="3"/>
      <c r="N797" s="3"/>
      <c r="O797" s="3"/>
      <c r="P797" s="3"/>
      <c r="Q797" s="3"/>
      <c r="R797" s="3"/>
      <c r="S797" s="3"/>
      <c r="AB797" s="3"/>
      <c r="AC797" s="3"/>
      <c r="AD797" s="3"/>
      <c r="AE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spans="12:67" ht="15.75" customHeight="1">
      <c r="L798" s="3"/>
      <c r="M798" s="3"/>
      <c r="N798" s="3"/>
      <c r="O798" s="3"/>
      <c r="P798" s="3"/>
      <c r="Q798" s="3"/>
      <c r="R798" s="3"/>
      <c r="S798" s="3"/>
      <c r="AB798" s="3"/>
      <c r="AC798" s="3"/>
      <c r="AD798" s="3"/>
      <c r="AE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spans="12:67" ht="15.75" customHeight="1">
      <c r="L799" s="3"/>
      <c r="M799" s="3"/>
      <c r="N799" s="3"/>
      <c r="O799" s="3"/>
      <c r="P799" s="3"/>
      <c r="Q799" s="3"/>
      <c r="R799" s="3"/>
      <c r="S799" s="3"/>
      <c r="AB799" s="3"/>
      <c r="AC799" s="3"/>
      <c r="AD799" s="3"/>
      <c r="AE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spans="12:67" ht="15.75" customHeight="1">
      <c r="L800" s="3"/>
      <c r="M800" s="3"/>
      <c r="N800" s="3"/>
      <c r="O800" s="3"/>
      <c r="P800" s="3"/>
      <c r="Q800" s="3"/>
      <c r="R800" s="3"/>
      <c r="S800" s="3"/>
      <c r="AB800" s="3"/>
      <c r="AC800" s="3"/>
      <c r="AD800" s="3"/>
      <c r="AE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spans="12:67" ht="15.75" customHeight="1">
      <c r="L801" s="3"/>
      <c r="M801" s="3"/>
      <c r="N801" s="3"/>
      <c r="O801" s="3"/>
      <c r="P801" s="3"/>
      <c r="Q801" s="3"/>
      <c r="R801" s="3"/>
      <c r="S801" s="3"/>
      <c r="AB801" s="3"/>
      <c r="AC801" s="3"/>
      <c r="AD801" s="3"/>
      <c r="AE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spans="12:67" ht="15.75" customHeight="1">
      <c r="L802" s="3"/>
      <c r="M802" s="3"/>
      <c r="N802" s="3"/>
      <c r="O802" s="3"/>
      <c r="P802" s="3"/>
      <c r="Q802" s="3"/>
      <c r="R802" s="3"/>
      <c r="S802" s="3"/>
      <c r="AB802" s="3"/>
      <c r="AC802" s="3"/>
      <c r="AD802" s="3"/>
      <c r="AE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spans="12:67" ht="15.75" customHeight="1">
      <c r="L803" s="3"/>
      <c r="M803" s="3"/>
      <c r="N803" s="3"/>
      <c r="O803" s="3"/>
      <c r="P803" s="3"/>
      <c r="Q803" s="3"/>
      <c r="R803" s="3"/>
      <c r="S803" s="3"/>
      <c r="AB803" s="3"/>
      <c r="AC803" s="3"/>
      <c r="AD803" s="3"/>
      <c r="AE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spans="12:67" ht="15.75" customHeight="1">
      <c r="L804" s="3"/>
      <c r="M804" s="3"/>
      <c r="N804" s="3"/>
      <c r="O804" s="3"/>
      <c r="P804" s="3"/>
      <c r="Q804" s="3"/>
      <c r="R804" s="3"/>
      <c r="S804" s="3"/>
      <c r="AB804" s="3"/>
      <c r="AC804" s="3"/>
      <c r="AD804" s="3"/>
      <c r="AE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spans="12:67" ht="15.75" customHeight="1">
      <c r="L805" s="3"/>
      <c r="M805" s="3"/>
      <c r="N805" s="3"/>
      <c r="O805" s="3"/>
      <c r="P805" s="3"/>
      <c r="Q805" s="3"/>
      <c r="R805" s="3"/>
      <c r="S805" s="3"/>
      <c r="AB805" s="3"/>
      <c r="AC805" s="3"/>
      <c r="AD805" s="3"/>
      <c r="AE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spans="12:67" ht="15.75" customHeight="1">
      <c r="L806" s="3"/>
      <c r="M806" s="3"/>
      <c r="N806" s="3"/>
      <c r="O806" s="3"/>
      <c r="P806" s="3"/>
      <c r="Q806" s="3"/>
      <c r="R806" s="3"/>
      <c r="S806" s="3"/>
      <c r="AB806" s="3"/>
      <c r="AC806" s="3"/>
      <c r="AD806" s="3"/>
      <c r="AE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spans="12:67" ht="15.75" customHeight="1">
      <c r="L807" s="3"/>
      <c r="M807" s="3"/>
      <c r="N807" s="3"/>
      <c r="O807" s="3"/>
      <c r="P807" s="3"/>
      <c r="Q807" s="3"/>
      <c r="R807" s="3"/>
      <c r="S807" s="3"/>
      <c r="AB807" s="3"/>
      <c r="AC807" s="3"/>
      <c r="AD807" s="3"/>
      <c r="AE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spans="12:67" ht="15.75" customHeight="1">
      <c r="L808" s="3"/>
      <c r="M808" s="3"/>
      <c r="N808" s="3"/>
      <c r="O808" s="3"/>
      <c r="P808" s="3"/>
      <c r="Q808" s="3"/>
      <c r="R808" s="3"/>
      <c r="S808" s="3"/>
      <c r="AB808" s="3"/>
      <c r="AC808" s="3"/>
      <c r="AD808" s="3"/>
      <c r="AE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spans="12:67" ht="15.75" customHeight="1">
      <c r="L809" s="3"/>
      <c r="M809" s="3"/>
      <c r="N809" s="3"/>
      <c r="O809" s="3"/>
      <c r="P809" s="3"/>
      <c r="Q809" s="3"/>
      <c r="R809" s="3"/>
      <c r="S809" s="3"/>
      <c r="AB809" s="3"/>
      <c r="AC809" s="3"/>
      <c r="AD809" s="3"/>
      <c r="AE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spans="12:67" ht="15.75" customHeight="1">
      <c r="L810" s="3"/>
      <c r="M810" s="3"/>
      <c r="N810" s="3"/>
      <c r="O810" s="3"/>
      <c r="P810" s="3"/>
      <c r="Q810" s="3"/>
      <c r="R810" s="3"/>
      <c r="S810" s="3"/>
      <c r="AB810" s="3"/>
      <c r="AC810" s="3"/>
      <c r="AD810" s="3"/>
      <c r="AE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spans="12:67" ht="15.75" customHeight="1">
      <c r="L811" s="3"/>
      <c r="M811" s="3"/>
      <c r="N811" s="3"/>
      <c r="O811" s="3"/>
      <c r="P811" s="3"/>
      <c r="Q811" s="3"/>
      <c r="R811" s="3"/>
      <c r="S811" s="3"/>
      <c r="AB811" s="3"/>
      <c r="AC811" s="3"/>
      <c r="AD811" s="3"/>
      <c r="AE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spans="12:67" ht="15.75" customHeight="1">
      <c r="L812" s="3"/>
      <c r="M812" s="3"/>
      <c r="N812" s="3"/>
      <c r="O812" s="3"/>
      <c r="P812" s="3"/>
      <c r="Q812" s="3"/>
      <c r="R812" s="3"/>
      <c r="S812" s="3"/>
      <c r="AB812" s="3"/>
      <c r="AC812" s="3"/>
      <c r="AD812" s="3"/>
      <c r="AE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spans="12:67" ht="15.75" customHeight="1">
      <c r="L813" s="3"/>
      <c r="M813" s="3"/>
      <c r="N813" s="3"/>
      <c r="O813" s="3"/>
      <c r="P813" s="3"/>
      <c r="Q813" s="3"/>
      <c r="R813" s="3"/>
      <c r="S813" s="3"/>
      <c r="AB813" s="3"/>
      <c r="AC813" s="3"/>
      <c r="AD813" s="3"/>
      <c r="AE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spans="12:67" ht="15.75" customHeight="1">
      <c r="L814" s="3"/>
      <c r="M814" s="3"/>
      <c r="N814" s="3"/>
      <c r="O814" s="3"/>
      <c r="P814" s="3"/>
      <c r="Q814" s="3"/>
      <c r="R814" s="3"/>
      <c r="S814" s="3"/>
      <c r="AB814" s="3"/>
      <c r="AC814" s="3"/>
      <c r="AD814" s="3"/>
      <c r="AE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spans="12:67" ht="15.75" customHeight="1">
      <c r="L815" s="3"/>
      <c r="M815" s="3"/>
      <c r="N815" s="3"/>
      <c r="O815" s="3"/>
      <c r="P815" s="3"/>
      <c r="Q815" s="3"/>
      <c r="R815" s="3"/>
      <c r="S815" s="3"/>
      <c r="AB815" s="3"/>
      <c r="AC815" s="3"/>
      <c r="AD815" s="3"/>
      <c r="AE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spans="12:67" ht="15.75" customHeight="1">
      <c r="L816" s="3"/>
      <c r="M816" s="3"/>
      <c r="N816" s="3"/>
      <c r="O816" s="3"/>
      <c r="P816" s="3"/>
      <c r="Q816" s="3"/>
      <c r="R816" s="3"/>
      <c r="S816" s="3"/>
      <c r="AB816" s="3"/>
      <c r="AC816" s="3"/>
      <c r="AD816" s="3"/>
      <c r="AE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spans="12:67" ht="15.75" customHeight="1">
      <c r="L817" s="3"/>
      <c r="M817" s="3"/>
      <c r="N817" s="3"/>
      <c r="O817" s="3"/>
      <c r="P817" s="3"/>
      <c r="Q817" s="3"/>
      <c r="R817" s="3"/>
      <c r="S817" s="3"/>
      <c r="AB817" s="3"/>
      <c r="AC817" s="3"/>
      <c r="AD817" s="3"/>
      <c r="AE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spans="12:67" ht="15.75" customHeight="1">
      <c r="L818" s="3"/>
      <c r="M818" s="3"/>
      <c r="N818" s="3"/>
      <c r="O818" s="3"/>
      <c r="P818" s="3"/>
      <c r="Q818" s="3"/>
      <c r="R818" s="3"/>
      <c r="S818" s="3"/>
      <c r="AB818" s="3"/>
      <c r="AC818" s="3"/>
      <c r="AD818" s="3"/>
      <c r="AE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spans="12:67" ht="15.75" customHeight="1">
      <c r="L819" s="3"/>
      <c r="M819" s="3"/>
      <c r="N819" s="3"/>
      <c r="O819" s="3"/>
      <c r="P819" s="3"/>
      <c r="Q819" s="3"/>
      <c r="R819" s="3"/>
      <c r="S819" s="3"/>
      <c r="AB819" s="3"/>
      <c r="AC819" s="3"/>
      <c r="AD819" s="3"/>
      <c r="AE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spans="12:67" ht="15.75" customHeight="1">
      <c r="L820" s="3"/>
      <c r="M820" s="3"/>
      <c r="N820" s="3"/>
      <c r="O820" s="3"/>
      <c r="P820" s="3"/>
      <c r="Q820" s="3"/>
      <c r="R820" s="3"/>
      <c r="S820" s="3"/>
      <c r="AB820" s="3"/>
      <c r="AC820" s="3"/>
      <c r="AD820" s="3"/>
      <c r="AE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spans="12:67" ht="15.75" customHeight="1">
      <c r="L821" s="3"/>
      <c r="M821" s="3"/>
      <c r="N821" s="3"/>
      <c r="O821" s="3"/>
      <c r="P821" s="3"/>
      <c r="Q821" s="3"/>
      <c r="R821" s="3"/>
      <c r="S821" s="3"/>
      <c r="AB821" s="3"/>
      <c r="AC821" s="3"/>
      <c r="AD821" s="3"/>
      <c r="AE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spans="12:67" ht="15.75" customHeight="1">
      <c r="L822" s="3"/>
      <c r="M822" s="3"/>
      <c r="N822" s="3"/>
      <c r="O822" s="3"/>
      <c r="P822" s="3"/>
      <c r="Q822" s="3"/>
      <c r="R822" s="3"/>
      <c r="S822" s="3"/>
      <c r="AB822" s="3"/>
      <c r="AC822" s="3"/>
      <c r="AD822" s="3"/>
      <c r="AE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spans="12:67" ht="15.75" customHeight="1">
      <c r="L823" s="3"/>
      <c r="M823" s="3"/>
      <c r="N823" s="3"/>
      <c r="O823" s="3"/>
      <c r="P823" s="3"/>
      <c r="Q823" s="3"/>
      <c r="R823" s="3"/>
      <c r="S823" s="3"/>
      <c r="AB823" s="3"/>
      <c r="AC823" s="3"/>
      <c r="AD823" s="3"/>
      <c r="AE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spans="12:67" ht="15.75" customHeight="1">
      <c r="L824" s="3"/>
      <c r="M824" s="3"/>
      <c r="N824" s="3"/>
      <c r="O824" s="3"/>
      <c r="P824" s="3"/>
      <c r="Q824" s="3"/>
      <c r="R824" s="3"/>
      <c r="S824" s="3"/>
      <c r="AB824" s="3"/>
      <c r="AC824" s="3"/>
      <c r="AD824" s="3"/>
      <c r="AE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spans="12:67" ht="15.75" customHeight="1">
      <c r="L825" s="3"/>
      <c r="M825" s="3"/>
      <c r="N825" s="3"/>
      <c r="O825" s="3"/>
      <c r="P825" s="3"/>
      <c r="Q825" s="3"/>
      <c r="R825" s="3"/>
      <c r="S825" s="3"/>
      <c r="AB825" s="3"/>
      <c r="AC825" s="3"/>
      <c r="AD825" s="3"/>
      <c r="AE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spans="12:67" ht="15.75" customHeight="1">
      <c r="L826" s="3"/>
      <c r="M826" s="3"/>
      <c r="N826" s="3"/>
      <c r="O826" s="3"/>
      <c r="P826" s="3"/>
      <c r="Q826" s="3"/>
      <c r="R826" s="3"/>
      <c r="S826" s="3"/>
      <c r="AB826" s="3"/>
      <c r="AC826" s="3"/>
      <c r="AD826" s="3"/>
      <c r="AE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spans="12:67" ht="15.75" customHeight="1">
      <c r="L827" s="3"/>
      <c r="M827" s="3"/>
      <c r="N827" s="3"/>
      <c r="O827" s="3"/>
      <c r="P827" s="3"/>
      <c r="Q827" s="3"/>
      <c r="R827" s="3"/>
      <c r="S827" s="3"/>
      <c r="AB827" s="3"/>
      <c r="AC827" s="3"/>
      <c r="AD827" s="3"/>
      <c r="AE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spans="12:67" ht="15.75" customHeight="1">
      <c r="L828" s="3"/>
      <c r="M828" s="3"/>
      <c r="N828" s="3"/>
      <c r="O828" s="3"/>
      <c r="P828" s="3"/>
      <c r="Q828" s="3"/>
      <c r="R828" s="3"/>
      <c r="S828" s="3"/>
      <c r="AB828" s="3"/>
      <c r="AC828" s="3"/>
      <c r="AD828" s="3"/>
      <c r="AE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spans="12:67" ht="15.75" customHeight="1">
      <c r="L829" s="3"/>
      <c r="M829" s="3"/>
      <c r="N829" s="3"/>
      <c r="O829" s="3"/>
      <c r="P829" s="3"/>
      <c r="Q829" s="3"/>
      <c r="R829" s="3"/>
      <c r="S829" s="3"/>
      <c r="AB829" s="3"/>
      <c r="AC829" s="3"/>
      <c r="AD829" s="3"/>
      <c r="AE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spans="12:67" ht="15.75" customHeight="1">
      <c r="L830" s="3"/>
      <c r="M830" s="3"/>
      <c r="N830" s="3"/>
      <c r="O830" s="3"/>
      <c r="P830" s="3"/>
      <c r="Q830" s="3"/>
      <c r="R830" s="3"/>
      <c r="S830" s="3"/>
      <c r="AB830" s="3"/>
      <c r="AC830" s="3"/>
      <c r="AD830" s="3"/>
      <c r="AE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spans="12:67" ht="15.75" customHeight="1">
      <c r="L831" s="3"/>
      <c r="M831" s="3"/>
      <c r="N831" s="3"/>
      <c r="O831" s="3"/>
      <c r="P831" s="3"/>
      <c r="Q831" s="3"/>
      <c r="R831" s="3"/>
      <c r="S831" s="3"/>
      <c r="AB831" s="3"/>
      <c r="AC831" s="3"/>
      <c r="AD831" s="3"/>
      <c r="AE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spans="12:67" ht="15.75" customHeight="1">
      <c r="L832" s="3"/>
      <c r="M832" s="3"/>
      <c r="N832" s="3"/>
      <c r="O832" s="3"/>
      <c r="P832" s="3"/>
      <c r="Q832" s="3"/>
      <c r="R832" s="3"/>
      <c r="S832" s="3"/>
      <c r="AB832" s="3"/>
      <c r="AC832" s="3"/>
      <c r="AD832" s="3"/>
      <c r="AE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spans="12:67" ht="15.75" customHeight="1">
      <c r="L833" s="3"/>
      <c r="M833" s="3"/>
      <c r="N833" s="3"/>
      <c r="O833" s="3"/>
      <c r="P833" s="3"/>
      <c r="Q833" s="3"/>
      <c r="R833" s="3"/>
      <c r="S833" s="3"/>
      <c r="AB833" s="3"/>
      <c r="AC833" s="3"/>
      <c r="AD833" s="3"/>
      <c r="AE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spans="12:67" ht="15.75" customHeight="1">
      <c r="L834" s="3"/>
      <c r="M834" s="3"/>
      <c r="N834" s="3"/>
      <c r="O834" s="3"/>
      <c r="P834" s="3"/>
      <c r="Q834" s="3"/>
      <c r="R834" s="3"/>
      <c r="S834" s="3"/>
      <c r="AB834" s="3"/>
      <c r="AC834" s="3"/>
      <c r="AD834" s="3"/>
      <c r="AE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spans="12:67" ht="15.75" customHeight="1">
      <c r="L835" s="3"/>
      <c r="M835" s="3"/>
      <c r="N835" s="3"/>
      <c r="O835" s="3"/>
      <c r="P835" s="3"/>
      <c r="Q835" s="3"/>
      <c r="R835" s="3"/>
      <c r="S835" s="3"/>
      <c r="AB835" s="3"/>
      <c r="AC835" s="3"/>
      <c r="AD835" s="3"/>
      <c r="AE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spans="12:67" ht="15.75" customHeight="1">
      <c r="L836" s="3"/>
      <c r="M836" s="3"/>
      <c r="N836" s="3"/>
      <c r="O836" s="3"/>
      <c r="P836" s="3"/>
      <c r="Q836" s="3"/>
      <c r="R836" s="3"/>
      <c r="S836" s="3"/>
      <c r="AB836" s="3"/>
      <c r="AC836" s="3"/>
      <c r="AD836" s="3"/>
      <c r="AE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spans="12:67" ht="15.75" customHeight="1">
      <c r="L837" s="3"/>
      <c r="M837" s="3"/>
      <c r="N837" s="3"/>
      <c r="O837" s="3"/>
      <c r="P837" s="3"/>
      <c r="Q837" s="3"/>
      <c r="R837" s="3"/>
      <c r="S837" s="3"/>
      <c r="AB837" s="3"/>
      <c r="AC837" s="3"/>
      <c r="AD837" s="3"/>
      <c r="AE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spans="12:67" ht="15.75" customHeight="1">
      <c r="L838" s="3"/>
      <c r="M838" s="3"/>
      <c r="N838" s="3"/>
      <c r="O838" s="3"/>
      <c r="P838" s="3"/>
      <c r="Q838" s="3"/>
      <c r="R838" s="3"/>
      <c r="S838" s="3"/>
      <c r="AB838" s="3"/>
      <c r="AC838" s="3"/>
      <c r="AD838" s="3"/>
      <c r="AE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spans="12:67" ht="15.75" customHeight="1">
      <c r="L839" s="3"/>
      <c r="M839" s="3"/>
      <c r="N839" s="3"/>
      <c r="O839" s="3"/>
      <c r="P839" s="3"/>
      <c r="Q839" s="3"/>
      <c r="R839" s="3"/>
      <c r="S839" s="3"/>
      <c r="AB839" s="3"/>
      <c r="AC839" s="3"/>
      <c r="AD839" s="3"/>
      <c r="AE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spans="12:67" ht="15.75" customHeight="1">
      <c r="L840" s="3"/>
      <c r="M840" s="3"/>
      <c r="N840" s="3"/>
      <c r="O840" s="3"/>
      <c r="P840" s="3"/>
      <c r="Q840" s="3"/>
      <c r="R840" s="3"/>
      <c r="S840" s="3"/>
      <c r="AB840" s="3"/>
      <c r="AC840" s="3"/>
      <c r="AD840" s="3"/>
      <c r="AE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spans="12:67" ht="15.75" customHeight="1">
      <c r="L841" s="3"/>
      <c r="M841" s="3"/>
      <c r="N841" s="3"/>
      <c r="O841" s="3"/>
      <c r="P841" s="3"/>
      <c r="Q841" s="3"/>
      <c r="R841" s="3"/>
      <c r="S841" s="3"/>
      <c r="AB841" s="3"/>
      <c r="AC841" s="3"/>
      <c r="AD841" s="3"/>
      <c r="AE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spans="12:67" ht="15.75" customHeight="1">
      <c r="L842" s="3"/>
      <c r="M842" s="3"/>
      <c r="N842" s="3"/>
      <c r="O842" s="3"/>
      <c r="P842" s="3"/>
      <c r="Q842" s="3"/>
      <c r="R842" s="3"/>
      <c r="S842" s="3"/>
      <c r="AB842" s="3"/>
      <c r="AC842" s="3"/>
      <c r="AD842" s="3"/>
      <c r="AE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spans="12:67" ht="15.75" customHeight="1">
      <c r="L843" s="3"/>
      <c r="M843" s="3"/>
      <c r="N843" s="3"/>
      <c r="O843" s="3"/>
      <c r="P843" s="3"/>
      <c r="Q843" s="3"/>
      <c r="R843" s="3"/>
      <c r="S843" s="3"/>
      <c r="AB843" s="3"/>
      <c r="AC843" s="3"/>
      <c r="AD843" s="3"/>
      <c r="AE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spans="12:67" ht="15.75" customHeight="1">
      <c r="L844" s="3"/>
      <c r="M844" s="3"/>
      <c r="N844" s="3"/>
      <c r="O844" s="3"/>
      <c r="P844" s="3"/>
      <c r="Q844" s="3"/>
      <c r="R844" s="3"/>
      <c r="S844" s="3"/>
      <c r="AB844" s="3"/>
      <c r="AC844" s="3"/>
      <c r="AD844" s="3"/>
      <c r="AE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spans="12:67" ht="15.75" customHeight="1">
      <c r="L845" s="3"/>
      <c r="M845" s="3"/>
      <c r="N845" s="3"/>
      <c r="O845" s="3"/>
      <c r="P845" s="3"/>
      <c r="Q845" s="3"/>
      <c r="R845" s="3"/>
      <c r="S845" s="3"/>
      <c r="AB845" s="3"/>
      <c r="AC845" s="3"/>
      <c r="AD845" s="3"/>
      <c r="AE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spans="12:67" ht="15.75" customHeight="1">
      <c r="L846" s="3"/>
      <c r="M846" s="3"/>
      <c r="N846" s="3"/>
      <c r="O846" s="3"/>
      <c r="P846" s="3"/>
      <c r="Q846" s="3"/>
      <c r="R846" s="3"/>
      <c r="S846" s="3"/>
      <c r="AB846" s="3"/>
      <c r="AC846" s="3"/>
      <c r="AD846" s="3"/>
      <c r="AE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spans="12:67" ht="15.75" customHeight="1">
      <c r="L847" s="3"/>
      <c r="M847" s="3"/>
      <c r="N847" s="3"/>
      <c r="O847" s="3"/>
      <c r="P847" s="3"/>
      <c r="Q847" s="3"/>
      <c r="R847" s="3"/>
      <c r="S847" s="3"/>
      <c r="AB847" s="3"/>
      <c r="AC847" s="3"/>
      <c r="AD847" s="3"/>
      <c r="AE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spans="12:67" ht="15.75" customHeight="1">
      <c r="L848" s="3"/>
      <c r="M848" s="3"/>
      <c r="N848" s="3"/>
      <c r="O848" s="3"/>
      <c r="P848" s="3"/>
      <c r="Q848" s="3"/>
      <c r="R848" s="3"/>
      <c r="S848" s="3"/>
      <c r="AB848" s="3"/>
      <c r="AC848" s="3"/>
      <c r="AD848" s="3"/>
      <c r="AE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spans="12:67" ht="15.75" customHeight="1">
      <c r="L849" s="3"/>
      <c r="M849" s="3"/>
      <c r="N849" s="3"/>
      <c r="O849" s="3"/>
      <c r="P849" s="3"/>
      <c r="Q849" s="3"/>
      <c r="R849" s="3"/>
      <c r="S849" s="3"/>
      <c r="AB849" s="3"/>
      <c r="AC849" s="3"/>
      <c r="AD849" s="3"/>
      <c r="AE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spans="12:67" ht="15.75" customHeight="1">
      <c r="L850" s="3"/>
      <c r="M850" s="3"/>
      <c r="N850" s="3"/>
      <c r="O850" s="3"/>
      <c r="P850" s="3"/>
      <c r="Q850" s="3"/>
      <c r="R850" s="3"/>
      <c r="S850" s="3"/>
      <c r="AB850" s="3"/>
      <c r="AC850" s="3"/>
      <c r="AD850" s="3"/>
      <c r="AE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spans="12:67" ht="15.75" customHeight="1">
      <c r="L851" s="3"/>
      <c r="M851" s="3"/>
      <c r="N851" s="3"/>
      <c r="O851" s="3"/>
      <c r="P851" s="3"/>
      <c r="Q851" s="3"/>
      <c r="R851" s="3"/>
      <c r="S851" s="3"/>
      <c r="AB851" s="3"/>
      <c r="AC851" s="3"/>
      <c r="AD851" s="3"/>
      <c r="AE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spans="12:67" ht="15.75" customHeight="1">
      <c r="L852" s="3"/>
      <c r="M852" s="3"/>
      <c r="N852" s="3"/>
      <c r="O852" s="3"/>
      <c r="P852" s="3"/>
      <c r="Q852" s="3"/>
      <c r="R852" s="3"/>
      <c r="S852" s="3"/>
      <c r="AB852" s="3"/>
      <c r="AC852" s="3"/>
      <c r="AD852" s="3"/>
      <c r="AE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spans="12:67" ht="15.75" customHeight="1">
      <c r="L853" s="3"/>
      <c r="M853" s="3"/>
      <c r="N853" s="3"/>
      <c r="O853" s="3"/>
      <c r="P853" s="3"/>
      <c r="Q853" s="3"/>
      <c r="R853" s="3"/>
      <c r="S853" s="3"/>
      <c r="AB853" s="3"/>
      <c r="AC853" s="3"/>
      <c r="AD853" s="3"/>
      <c r="AE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spans="12:67" ht="15.75" customHeight="1">
      <c r="L854" s="3"/>
      <c r="M854" s="3"/>
      <c r="N854" s="3"/>
      <c r="O854" s="3"/>
      <c r="P854" s="3"/>
      <c r="Q854" s="3"/>
      <c r="R854" s="3"/>
      <c r="S854" s="3"/>
      <c r="AB854" s="3"/>
      <c r="AC854" s="3"/>
      <c r="AD854" s="3"/>
      <c r="AE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spans="12:67" ht="15.75" customHeight="1">
      <c r="L855" s="3"/>
      <c r="M855" s="3"/>
      <c r="N855" s="3"/>
      <c r="O855" s="3"/>
      <c r="P855" s="3"/>
      <c r="Q855" s="3"/>
      <c r="R855" s="3"/>
      <c r="S855" s="3"/>
      <c r="AB855" s="3"/>
      <c r="AC855" s="3"/>
      <c r="AD855" s="3"/>
      <c r="AE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spans="12:67" ht="15.75" customHeight="1">
      <c r="L856" s="3"/>
      <c r="M856" s="3"/>
      <c r="N856" s="3"/>
      <c r="O856" s="3"/>
      <c r="P856" s="3"/>
      <c r="Q856" s="3"/>
      <c r="R856" s="3"/>
      <c r="S856" s="3"/>
      <c r="AB856" s="3"/>
      <c r="AC856" s="3"/>
      <c r="AD856" s="3"/>
      <c r="AE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spans="12:67" ht="15.75" customHeight="1">
      <c r="L857" s="3"/>
      <c r="M857" s="3"/>
      <c r="N857" s="3"/>
      <c r="O857" s="3"/>
      <c r="P857" s="3"/>
      <c r="Q857" s="3"/>
      <c r="R857" s="3"/>
      <c r="S857" s="3"/>
      <c r="AB857" s="3"/>
      <c r="AC857" s="3"/>
      <c r="AD857" s="3"/>
      <c r="AE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spans="12:67" ht="15.75" customHeight="1">
      <c r="L858" s="3"/>
      <c r="M858" s="3"/>
      <c r="N858" s="3"/>
      <c r="O858" s="3"/>
      <c r="P858" s="3"/>
      <c r="Q858" s="3"/>
      <c r="R858" s="3"/>
      <c r="S858" s="3"/>
      <c r="AB858" s="3"/>
      <c r="AC858" s="3"/>
      <c r="AD858" s="3"/>
      <c r="AE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spans="12:67" ht="15.75" customHeight="1">
      <c r="L859" s="3"/>
      <c r="M859" s="3"/>
      <c r="N859" s="3"/>
      <c r="O859" s="3"/>
      <c r="P859" s="3"/>
      <c r="Q859" s="3"/>
      <c r="R859" s="3"/>
      <c r="S859" s="3"/>
      <c r="AB859" s="3"/>
      <c r="AC859" s="3"/>
      <c r="AD859" s="3"/>
      <c r="AE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spans="12:67" ht="15.75" customHeight="1">
      <c r="L860" s="3"/>
      <c r="M860" s="3"/>
      <c r="N860" s="3"/>
      <c r="O860" s="3"/>
      <c r="P860" s="3"/>
      <c r="Q860" s="3"/>
      <c r="R860" s="3"/>
      <c r="S860" s="3"/>
      <c r="AB860" s="3"/>
      <c r="AC860" s="3"/>
      <c r="AD860" s="3"/>
      <c r="AE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spans="12:67" ht="15.75" customHeight="1">
      <c r="L861" s="3"/>
      <c r="M861" s="3"/>
      <c r="N861" s="3"/>
      <c r="O861" s="3"/>
      <c r="P861" s="3"/>
      <c r="Q861" s="3"/>
      <c r="R861" s="3"/>
      <c r="S861" s="3"/>
      <c r="AB861" s="3"/>
      <c r="AC861" s="3"/>
      <c r="AD861" s="3"/>
      <c r="AE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spans="12:67" ht="15.75" customHeight="1">
      <c r="L862" s="3"/>
      <c r="M862" s="3"/>
      <c r="N862" s="3"/>
      <c r="O862" s="3"/>
      <c r="P862" s="3"/>
      <c r="Q862" s="3"/>
      <c r="R862" s="3"/>
      <c r="S862" s="3"/>
      <c r="AB862" s="3"/>
      <c r="AC862" s="3"/>
      <c r="AD862" s="3"/>
      <c r="AE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spans="12:67" ht="15.75" customHeight="1">
      <c r="L863" s="3"/>
      <c r="M863" s="3"/>
      <c r="N863" s="3"/>
      <c r="O863" s="3"/>
      <c r="P863" s="3"/>
      <c r="Q863" s="3"/>
      <c r="R863" s="3"/>
      <c r="S863" s="3"/>
      <c r="AB863" s="3"/>
      <c r="AC863" s="3"/>
      <c r="AD863" s="3"/>
      <c r="AE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spans="12:67" ht="15.75" customHeight="1">
      <c r="L864" s="3"/>
      <c r="M864" s="3"/>
      <c r="N864" s="3"/>
      <c r="O864" s="3"/>
      <c r="P864" s="3"/>
      <c r="Q864" s="3"/>
      <c r="R864" s="3"/>
      <c r="S864" s="3"/>
      <c r="AB864" s="3"/>
      <c r="AC864" s="3"/>
      <c r="AD864" s="3"/>
      <c r="AE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spans="12:67" ht="15.75" customHeight="1">
      <c r="L865" s="3"/>
      <c r="M865" s="3"/>
      <c r="N865" s="3"/>
      <c r="O865" s="3"/>
      <c r="P865" s="3"/>
      <c r="Q865" s="3"/>
      <c r="R865" s="3"/>
      <c r="S865" s="3"/>
      <c r="AB865" s="3"/>
      <c r="AC865" s="3"/>
      <c r="AD865" s="3"/>
      <c r="AE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spans="12:67" ht="15.75" customHeight="1">
      <c r="L866" s="3"/>
      <c r="M866" s="3"/>
      <c r="N866" s="3"/>
      <c r="O866" s="3"/>
      <c r="P866" s="3"/>
      <c r="Q866" s="3"/>
      <c r="R866" s="3"/>
      <c r="S866" s="3"/>
      <c r="AB866" s="3"/>
      <c r="AC866" s="3"/>
      <c r="AD866" s="3"/>
      <c r="AE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spans="12:67" ht="15.75" customHeight="1">
      <c r="L867" s="3"/>
      <c r="M867" s="3"/>
      <c r="N867" s="3"/>
      <c r="O867" s="3"/>
      <c r="P867" s="3"/>
      <c r="Q867" s="3"/>
      <c r="R867" s="3"/>
      <c r="S867" s="3"/>
      <c r="AB867" s="3"/>
      <c r="AC867" s="3"/>
      <c r="AD867" s="3"/>
      <c r="AE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spans="12:67" ht="15.75" customHeight="1">
      <c r="L868" s="3"/>
      <c r="M868" s="3"/>
      <c r="N868" s="3"/>
      <c r="O868" s="3"/>
      <c r="P868" s="3"/>
      <c r="Q868" s="3"/>
      <c r="R868" s="3"/>
      <c r="S868" s="3"/>
      <c r="AB868" s="3"/>
      <c r="AC868" s="3"/>
      <c r="AD868" s="3"/>
      <c r="AE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spans="12:67" ht="15.75" customHeight="1">
      <c r="L869" s="3"/>
      <c r="M869" s="3"/>
      <c r="N869" s="3"/>
      <c r="O869" s="3"/>
      <c r="P869" s="3"/>
      <c r="Q869" s="3"/>
      <c r="R869" s="3"/>
      <c r="S869" s="3"/>
      <c r="AB869" s="3"/>
      <c r="AC869" s="3"/>
      <c r="AD869" s="3"/>
      <c r="AE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spans="12:67" ht="15.75" customHeight="1">
      <c r="L870" s="3"/>
      <c r="M870" s="3"/>
      <c r="N870" s="3"/>
      <c r="O870" s="3"/>
      <c r="P870" s="3"/>
      <c r="Q870" s="3"/>
      <c r="R870" s="3"/>
      <c r="S870" s="3"/>
      <c r="AB870" s="3"/>
      <c r="AC870" s="3"/>
      <c r="AD870" s="3"/>
      <c r="AE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spans="12:67" ht="15.75" customHeight="1">
      <c r="L871" s="3"/>
      <c r="M871" s="3"/>
      <c r="N871" s="3"/>
      <c r="O871" s="3"/>
      <c r="P871" s="3"/>
      <c r="Q871" s="3"/>
      <c r="R871" s="3"/>
      <c r="S871" s="3"/>
      <c r="AB871" s="3"/>
      <c r="AC871" s="3"/>
      <c r="AD871" s="3"/>
      <c r="AE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spans="12:67" ht="15.75" customHeight="1">
      <c r="L872" s="3"/>
      <c r="M872" s="3"/>
      <c r="N872" s="3"/>
      <c r="O872" s="3"/>
      <c r="P872" s="3"/>
      <c r="Q872" s="3"/>
      <c r="R872" s="3"/>
      <c r="S872" s="3"/>
      <c r="AB872" s="3"/>
      <c r="AC872" s="3"/>
      <c r="AD872" s="3"/>
      <c r="AE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spans="12:67" ht="15.75" customHeight="1">
      <c r="L873" s="3"/>
      <c r="M873" s="3"/>
      <c r="N873" s="3"/>
      <c r="O873" s="3"/>
      <c r="P873" s="3"/>
      <c r="Q873" s="3"/>
      <c r="R873" s="3"/>
      <c r="S873" s="3"/>
      <c r="AB873" s="3"/>
      <c r="AC873" s="3"/>
      <c r="AD873" s="3"/>
      <c r="AE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spans="12:67" ht="15.75" customHeight="1">
      <c r="L874" s="3"/>
      <c r="M874" s="3"/>
      <c r="N874" s="3"/>
      <c r="O874" s="3"/>
      <c r="P874" s="3"/>
      <c r="Q874" s="3"/>
      <c r="R874" s="3"/>
      <c r="S874" s="3"/>
      <c r="AB874" s="3"/>
      <c r="AC874" s="3"/>
      <c r="AD874" s="3"/>
      <c r="AE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spans="12:67" ht="15.75" customHeight="1">
      <c r="L875" s="3"/>
      <c r="M875" s="3"/>
      <c r="N875" s="3"/>
      <c r="O875" s="3"/>
      <c r="P875" s="3"/>
      <c r="Q875" s="3"/>
      <c r="R875" s="3"/>
      <c r="S875" s="3"/>
      <c r="AB875" s="3"/>
      <c r="AC875" s="3"/>
      <c r="AD875" s="3"/>
      <c r="AE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spans="12:67" ht="15.75" customHeight="1">
      <c r="L876" s="3"/>
      <c r="M876" s="3"/>
      <c r="N876" s="3"/>
      <c r="O876" s="3"/>
      <c r="P876" s="3"/>
      <c r="Q876" s="3"/>
      <c r="R876" s="3"/>
      <c r="S876" s="3"/>
      <c r="AB876" s="3"/>
      <c r="AC876" s="3"/>
      <c r="AD876" s="3"/>
      <c r="AE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spans="12:67" ht="15.75" customHeight="1">
      <c r="L877" s="3"/>
      <c r="M877" s="3"/>
      <c r="N877" s="3"/>
      <c r="O877" s="3"/>
      <c r="P877" s="3"/>
      <c r="Q877" s="3"/>
      <c r="R877" s="3"/>
      <c r="S877" s="3"/>
      <c r="AB877" s="3"/>
      <c r="AC877" s="3"/>
      <c r="AD877" s="3"/>
      <c r="AE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spans="12:67" ht="15.75" customHeight="1">
      <c r="L878" s="3"/>
      <c r="M878" s="3"/>
      <c r="N878" s="3"/>
      <c r="O878" s="3"/>
      <c r="P878" s="3"/>
      <c r="Q878" s="3"/>
      <c r="R878" s="3"/>
      <c r="S878" s="3"/>
      <c r="AB878" s="3"/>
      <c r="AC878" s="3"/>
      <c r="AD878" s="3"/>
      <c r="AE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spans="12:67" ht="15.75" customHeight="1">
      <c r="L879" s="3"/>
      <c r="M879" s="3"/>
      <c r="N879" s="3"/>
      <c r="O879" s="3"/>
      <c r="P879" s="3"/>
      <c r="Q879" s="3"/>
      <c r="R879" s="3"/>
      <c r="S879" s="3"/>
      <c r="AB879" s="3"/>
      <c r="AC879" s="3"/>
      <c r="AD879" s="3"/>
      <c r="AE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spans="12:67" ht="15.75" customHeight="1">
      <c r="L880" s="3"/>
      <c r="M880" s="3"/>
      <c r="N880" s="3"/>
      <c r="O880" s="3"/>
      <c r="P880" s="3"/>
      <c r="Q880" s="3"/>
      <c r="R880" s="3"/>
      <c r="S880" s="3"/>
      <c r="AB880" s="3"/>
      <c r="AC880" s="3"/>
      <c r="AD880" s="3"/>
      <c r="AE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spans="12:67" ht="15.75" customHeight="1">
      <c r="L881" s="3"/>
      <c r="M881" s="3"/>
      <c r="N881" s="3"/>
      <c r="O881" s="3"/>
      <c r="P881" s="3"/>
      <c r="Q881" s="3"/>
      <c r="R881" s="3"/>
      <c r="S881" s="3"/>
      <c r="AB881" s="3"/>
      <c r="AC881" s="3"/>
      <c r="AD881" s="3"/>
      <c r="AE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spans="12:67" ht="15.75" customHeight="1">
      <c r="L882" s="3"/>
      <c r="M882" s="3"/>
      <c r="N882" s="3"/>
      <c r="O882" s="3"/>
      <c r="P882" s="3"/>
      <c r="Q882" s="3"/>
      <c r="R882" s="3"/>
      <c r="S882" s="3"/>
      <c r="AB882" s="3"/>
      <c r="AC882" s="3"/>
      <c r="AD882" s="3"/>
      <c r="AE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spans="12:67" ht="15.75" customHeight="1">
      <c r="L883" s="3"/>
      <c r="M883" s="3"/>
      <c r="N883" s="3"/>
      <c r="O883" s="3"/>
      <c r="P883" s="3"/>
      <c r="Q883" s="3"/>
      <c r="R883" s="3"/>
      <c r="S883" s="3"/>
      <c r="AB883" s="3"/>
      <c r="AC883" s="3"/>
      <c r="AD883" s="3"/>
      <c r="AE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spans="12:67" ht="15.75" customHeight="1">
      <c r="L884" s="3"/>
      <c r="M884" s="3"/>
      <c r="N884" s="3"/>
      <c r="O884" s="3"/>
      <c r="P884" s="3"/>
      <c r="Q884" s="3"/>
      <c r="R884" s="3"/>
      <c r="S884" s="3"/>
      <c r="AB884" s="3"/>
      <c r="AC884" s="3"/>
      <c r="AD884" s="3"/>
      <c r="AE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spans="12:67" ht="15.75" customHeight="1">
      <c r="L885" s="3"/>
      <c r="M885" s="3"/>
      <c r="N885" s="3"/>
      <c r="O885" s="3"/>
      <c r="P885" s="3"/>
      <c r="Q885" s="3"/>
      <c r="R885" s="3"/>
      <c r="S885" s="3"/>
      <c r="AB885" s="3"/>
      <c r="AC885" s="3"/>
      <c r="AD885" s="3"/>
      <c r="AE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spans="12:67" ht="15.75" customHeight="1">
      <c r="L886" s="3"/>
      <c r="M886" s="3"/>
      <c r="N886" s="3"/>
      <c r="O886" s="3"/>
      <c r="P886" s="3"/>
      <c r="Q886" s="3"/>
      <c r="R886" s="3"/>
      <c r="S886" s="3"/>
      <c r="AB886" s="3"/>
      <c r="AC886" s="3"/>
      <c r="AD886" s="3"/>
      <c r="AE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spans="12:67" ht="15.75" customHeight="1">
      <c r="L887" s="3"/>
      <c r="M887" s="3"/>
      <c r="N887" s="3"/>
      <c r="O887" s="3"/>
      <c r="P887" s="3"/>
      <c r="Q887" s="3"/>
      <c r="R887" s="3"/>
      <c r="S887" s="3"/>
      <c r="AB887" s="3"/>
      <c r="AC887" s="3"/>
      <c r="AD887" s="3"/>
      <c r="AE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spans="12:67" ht="15.75" customHeight="1">
      <c r="L888" s="3"/>
      <c r="M888" s="3"/>
      <c r="N888" s="3"/>
      <c r="O888" s="3"/>
      <c r="P888" s="3"/>
      <c r="Q888" s="3"/>
      <c r="R888" s="3"/>
      <c r="S888" s="3"/>
      <c r="AB888" s="3"/>
      <c r="AC888" s="3"/>
      <c r="AD888" s="3"/>
      <c r="AE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spans="12:67" ht="15.75" customHeight="1">
      <c r="L889" s="3"/>
      <c r="M889" s="3"/>
      <c r="N889" s="3"/>
      <c r="O889" s="3"/>
      <c r="P889" s="3"/>
      <c r="Q889" s="3"/>
      <c r="R889" s="3"/>
      <c r="S889" s="3"/>
      <c r="AB889" s="3"/>
      <c r="AC889" s="3"/>
      <c r="AD889" s="3"/>
      <c r="AE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spans="12:67" ht="15.75" customHeight="1">
      <c r="L890" s="3"/>
      <c r="M890" s="3"/>
      <c r="N890" s="3"/>
      <c r="O890" s="3"/>
      <c r="P890" s="3"/>
      <c r="Q890" s="3"/>
      <c r="R890" s="3"/>
      <c r="S890" s="3"/>
      <c r="AB890" s="3"/>
      <c r="AC890" s="3"/>
      <c r="AD890" s="3"/>
      <c r="AE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spans="12:67" ht="15.75" customHeight="1">
      <c r="L891" s="3"/>
      <c r="M891" s="3"/>
      <c r="N891" s="3"/>
      <c r="O891" s="3"/>
      <c r="P891" s="3"/>
      <c r="Q891" s="3"/>
      <c r="R891" s="3"/>
      <c r="S891" s="3"/>
      <c r="AB891" s="3"/>
      <c r="AC891" s="3"/>
      <c r="AD891" s="3"/>
      <c r="AE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spans="12:67" ht="15.75" customHeight="1">
      <c r="L892" s="3"/>
      <c r="M892" s="3"/>
      <c r="N892" s="3"/>
      <c r="O892" s="3"/>
      <c r="P892" s="3"/>
      <c r="Q892" s="3"/>
      <c r="R892" s="3"/>
      <c r="S892" s="3"/>
      <c r="AB892" s="3"/>
      <c r="AC892" s="3"/>
      <c r="AD892" s="3"/>
      <c r="AE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spans="12:67" ht="15.75" customHeight="1">
      <c r="L893" s="3"/>
      <c r="M893" s="3"/>
      <c r="N893" s="3"/>
      <c r="O893" s="3"/>
      <c r="P893" s="3"/>
      <c r="Q893" s="3"/>
      <c r="R893" s="3"/>
      <c r="S893" s="3"/>
      <c r="AB893" s="3"/>
      <c r="AC893" s="3"/>
      <c r="AD893" s="3"/>
      <c r="AE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spans="12:67" ht="15.75" customHeight="1">
      <c r="L894" s="3"/>
      <c r="M894" s="3"/>
      <c r="N894" s="3"/>
      <c r="O894" s="3"/>
      <c r="P894" s="3"/>
      <c r="Q894" s="3"/>
      <c r="R894" s="3"/>
      <c r="S894" s="3"/>
      <c r="AB894" s="3"/>
      <c r="AC894" s="3"/>
      <c r="AD894" s="3"/>
      <c r="AE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spans="12:67" ht="15.75" customHeight="1">
      <c r="L895" s="3"/>
      <c r="M895" s="3"/>
      <c r="N895" s="3"/>
      <c r="O895" s="3"/>
      <c r="P895" s="3"/>
      <c r="Q895" s="3"/>
      <c r="R895" s="3"/>
      <c r="S895" s="3"/>
      <c r="AB895" s="3"/>
      <c r="AC895" s="3"/>
      <c r="AD895" s="3"/>
      <c r="AE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spans="12:67" ht="15.75" customHeight="1">
      <c r="L896" s="3"/>
      <c r="M896" s="3"/>
      <c r="N896" s="3"/>
      <c r="O896" s="3"/>
      <c r="P896" s="3"/>
      <c r="Q896" s="3"/>
      <c r="R896" s="3"/>
      <c r="S896" s="3"/>
      <c r="AB896" s="3"/>
      <c r="AC896" s="3"/>
      <c r="AD896" s="3"/>
      <c r="AE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spans="12:67" ht="15.75" customHeight="1">
      <c r="L897" s="3"/>
      <c r="M897" s="3"/>
      <c r="N897" s="3"/>
      <c r="O897" s="3"/>
      <c r="P897" s="3"/>
      <c r="Q897" s="3"/>
      <c r="R897" s="3"/>
      <c r="S897" s="3"/>
      <c r="AB897" s="3"/>
      <c r="AC897" s="3"/>
      <c r="AD897" s="3"/>
      <c r="AE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spans="12:67" ht="15.75" customHeight="1">
      <c r="L898" s="3"/>
      <c r="M898" s="3"/>
      <c r="N898" s="3"/>
      <c r="O898" s="3"/>
      <c r="P898" s="3"/>
      <c r="Q898" s="3"/>
      <c r="R898" s="3"/>
      <c r="S898" s="3"/>
      <c r="AB898" s="3"/>
      <c r="AC898" s="3"/>
      <c r="AD898" s="3"/>
      <c r="AE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spans="12:67" ht="15.75" customHeight="1">
      <c r="L899" s="3"/>
      <c r="M899" s="3"/>
      <c r="N899" s="3"/>
      <c r="O899" s="3"/>
      <c r="P899" s="3"/>
      <c r="Q899" s="3"/>
      <c r="R899" s="3"/>
      <c r="S899" s="3"/>
      <c r="AB899" s="3"/>
      <c r="AC899" s="3"/>
      <c r="AD899" s="3"/>
      <c r="AE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spans="12:67" ht="15.75" customHeight="1">
      <c r="L900" s="3"/>
      <c r="M900" s="3"/>
      <c r="N900" s="3"/>
      <c r="O900" s="3"/>
      <c r="P900" s="3"/>
      <c r="Q900" s="3"/>
      <c r="R900" s="3"/>
      <c r="S900" s="3"/>
      <c r="AB900" s="3"/>
      <c r="AC900" s="3"/>
      <c r="AD900" s="3"/>
      <c r="AE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spans="12:67" ht="15.75" customHeight="1">
      <c r="L901" s="3"/>
      <c r="M901" s="3"/>
      <c r="N901" s="3"/>
      <c r="O901" s="3"/>
      <c r="P901" s="3"/>
      <c r="Q901" s="3"/>
      <c r="R901" s="3"/>
      <c r="S901" s="3"/>
      <c r="AB901" s="3"/>
      <c r="AC901" s="3"/>
      <c r="AD901" s="3"/>
      <c r="AE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spans="12:67" ht="15.75" customHeight="1">
      <c r="L902" s="3"/>
      <c r="M902" s="3"/>
      <c r="N902" s="3"/>
      <c r="O902" s="3"/>
      <c r="P902" s="3"/>
      <c r="Q902" s="3"/>
      <c r="R902" s="3"/>
      <c r="S902" s="3"/>
      <c r="AB902" s="3"/>
      <c r="AC902" s="3"/>
      <c r="AD902" s="3"/>
      <c r="AE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spans="12:67" ht="15.75" customHeight="1">
      <c r="L903" s="3"/>
      <c r="M903" s="3"/>
      <c r="N903" s="3"/>
      <c r="O903" s="3"/>
      <c r="P903" s="3"/>
      <c r="Q903" s="3"/>
      <c r="R903" s="3"/>
      <c r="S903" s="3"/>
      <c r="AB903" s="3"/>
      <c r="AC903" s="3"/>
      <c r="AD903" s="3"/>
      <c r="AE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spans="12:67" ht="15.75" customHeight="1">
      <c r="L904" s="3"/>
      <c r="M904" s="3"/>
      <c r="N904" s="3"/>
      <c r="O904" s="3"/>
      <c r="P904" s="3"/>
      <c r="Q904" s="3"/>
      <c r="R904" s="3"/>
      <c r="S904" s="3"/>
      <c r="AB904" s="3"/>
      <c r="AC904" s="3"/>
      <c r="AD904" s="3"/>
      <c r="AE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spans="12:67" ht="15.75" customHeight="1">
      <c r="L905" s="3"/>
      <c r="M905" s="3"/>
      <c r="N905" s="3"/>
      <c r="O905" s="3"/>
      <c r="P905" s="3"/>
      <c r="Q905" s="3"/>
      <c r="R905" s="3"/>
      <c r="S905" s="3"/>
      <c r="AB905" s="3"/>
      <c r="AC905" s="3"/>
      <c r="AD905" s="3"/>
      <c r="AE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spans="12:67" ht="15.75" customHeight="1">
      <c r="L906" s="3"/>
      <c r="M906" s="3"/>
      <c r="N906" s="3"/>
      <c r="O906" s="3"/>
      <c r="P906" s="3"/>
      <c r="Q906" s="3"/>
      <c r="R906" s="3"/>
      <c r="S906" s="3"/>
      <c r="AB906" s="3"/>
      <c r="AC906" s="3"/>
      <c r="AD906" s="3"/>
      <c r="AE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spans="12:67" ht="15.75" customHeight="1">
      <c r="L907" s="3"/>
      <c r="M907" s="3"/>
      <c r="N907" s="3"/>
      <c r="O907" s="3"/>
      <c r="P907" s="3"/>
      <c r="Q907" s="3"/>
      <c r="R907" s="3"/>
      <c r="S907" s="3"/>
      <c r="AB907" s="3"/>
      <c r="AC907" s="3"/>
      <c r="AD907" s="3"/>
      <c r="AE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spans="12:67" ht="15.75" customHeight="1">
      <c r="L908" s="3"/>
      <c r="M908" s="3"/>
      <c r="N908" s="3"/>
      <c r="O908" s="3"/>
      <c r="P908" s="3"/>
      <c r="Q908" s="3"/>
      <c r="R908" s="3"/>
      <c r="S908" s="3"/>
      <c r="AB908" s="3"/>
      <c r="AC908" s="3"/>
      <c r="AD908" s="3"/>
      <c r="AE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spans="12:67" ht="15.75" customHeight="1">
      <c r="L909" s="3"/>
      <c r="M909" s="3"/>
      <c r="N909" s="3"/>
      <c r="O909" s="3"/>
      <c r="P909" s="3"/>
      <c r="Q909" s="3"/>
      <c r="R909" s="3"/>
      <c r="S909" s="3"/>
      <c r="AB909" s="3"/>
      <c r="AC909" s="3"/>
      <c r="AD909" s="3"/>
      <c r="AE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spans="12:67" ht="15.75" customHeight="1">
      <c r="L910" s="3"/>
      <c r="M910" s="3"/>
      <c r="N910" s="3"/>
      <c r="O910" s="3"/>
      <c r="P910" s="3"/>
      <c r="Q910" s="3"/>
      <c r="R910" s="3"/>
      <c r="S910" s="3"/>
      <c r="AB910" s="3"/>
      <c r="AC910" s="3"/>
      <c r="AD910" s="3"/>
      <c r="AE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spans="12:67" ht="15.75" customHeight="1">
      <c r="L911" s="3"/>
      <c r="M911" s="3"/>
      <c r="N911" s="3"/>
      <c r="O911" s="3"/>
      <c r="P911" s="3"/>
      <c r="Q911" s="3"/>
      <c r="R911" s="3"/>
      <c r="S911" s="3"/>
      <c r="AB911" s="3"/>
      <c r="AC911" s="3"/>
      <c r="AD911" s="3"/>
      <c r="AE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spans="12:67" ht="15.75" customHeight="1">
      <c r="L912" s="3"/>
      <c r="M912" s="3"/>
      <c r="N912" s="3"/>
      <c r="O912" s="3"/>
      <c r="P912" s="3"/>
      <c r="Q912" s="3"/>
      <c r="R912" s="3"/>
      <c r="S912" s="3"/>
      <c r="AB912" s="3"/>
      <c r="AC912" s="3"/>
      <c r="AD912" s="3"/>
      <c r="AE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spans="12:67" ht="15.75" customHeight="1">
      <c r="L913" s="3"/>
      <c r="M913" s="3"/>
      <c r="N913" s="3"/>
      <c r="O913" s="3"/>
      <c r="P913" s="3"/>
      <c r="Q913" s="3"/>
      <c r="R913" s="3"/>
      <c r="S913" s="3"/>
      <c r="AB913" s="3"/>
      <c r="AC913" s="3"/>
      <c r="AD913" s="3"/>
      <c r="AE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spans="12:67" ht="15.75" customHeight="1">
      <c r="L914" s="3"/>
      <c r="M914" s="3"/>
      <c r="N914" s="3"/>
      <c r="O914" s="3"/>
      <c r="P914" s="3"/>
      <c r="Q914" s="3"/>
      <c r="R914" s="3"/>
      <c r="S914" s="3"/>
      <c r="AB914" s="3"/>
      <c r="AC914" s="3"/>
      <c r="AD914" s="3"/>
      <c r="AE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spans="12:67" ht="15.75" customHeight="1">
      <c r="L915" s="3"/>
      <c r="M915" s="3"/>
      <c r="N915" s="3"/>
      <c r="O915" s="3"/>
      <c r="P915" s="3"/>
      <c r="Q915" s="3"/>
      <c r="R915" s="3"/>
      <c r="S915" s="3"/>
      <c r="AB915" s="3"/>
      <c r="AC915" s="3"/>
      <c r="AD915" s="3"/>
      <c r="AE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spans="12:67" ht="15.75" customHeight="1">
      <c r="L916" s="3"/>
      <c r="M916" s="3"/>
      <c r="N916" s="3"/>
      <c r="O916" s="3"/>
      <c r="P916" s="3"/>
      <c r="Q916" s="3"/>
      <c r="R916" s="3"/>
      <c r="S916" s="3"/>
      <c r="AB916" s="3"/>
      <c r="AC916" s="3"/>
      <c r="AD916" s="3"/>
      <c r="AE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spans="12:67" ht="15.75" customHeight="1">
      <c r="L917" s="3"/>
      <c r="M917" s="3"/>
      <c r="N917" s="3"/>
      <c r="O917" s="3"/>
      <c r="P917" s="3"/>
      <c r="Q917" s="3"/>
      <c r="R917" s="3"/>
      <c r="S917" s="3"/>
      <c r="AB917" s="3"/>
      <c r="AC917" s="3"/>
      <c r="AD917" s="3"/>
      <c r="AE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spans="12:67" ht="15.75" customHeight="1">
      <c r="L918" s="3"/>
      <c r="M918" s="3"/>
      <c r="N918" s="3"/>
      <c r="O918" s="3"/>
      <c r="P918" s="3"/>
      <c r="Q918" s="3"/>
      <c r="R918" s="3"/>
      <c r="S918" s="3"/>
      <c r="AB918" s="3"/>
      <c r="AC918" s="3"/>
      <c r="AD918" s="3"/>
      <c r="AE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spans="12:67" ht="15.75" customHeight="1">
      <c r="L919" s="3"/>
      <c r="M919" s="3"/>
      <c r="N919" s="3"/>
      <c r="O919" s="3"/>
      <c r="P919" s="3"/>
      <c r="Q919" s="3"/>
      <c r="R919" s="3"/>
      <c r="S919" s="3"/>
      <c r="AB919" s="3"/>
      <c r="AC919" s="3"/>
      <c r="AD919" s="3"/>
      <c r="AE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spans="12:67" ht="15.75" customHeight="1">
      <c r="L920" s="3"/>
      <c r="M920" s="3"/>
      <c r="N920" s="3"/>
      <c r="O920" s="3"/>
      <c r="P920" s="3"/>
      <c r="Q920" s="3"/>
      <c r="R920" s="3"/>
      <c r="S920" s="3"/>
      <c r="AB920" s="3"/>
      <c r="AC920" s="3"/>
      <c r="AD920" s="3"/>
      <c r="AE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spans="12:67" ht="15.75" customHeight="1">
      <c r="L921" s="3"/>
      <c r="M921" s="3"/>
      <c r="N921" s="3"/>
      <c r="O921" s="3"/>
      <c r="P921" s="3"/>
      <c r="Q921" s="3"/>
      <c r="R921" s="3"/>
      <c r="S921" s="3"/>
      <c r="AB921" s="3"/>
      <c r="AC921" s="3"/>
      <c r="AD921" s="3"/>
      <c r="AE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spans="12:67" ht="15.75" customHeight="1">
      <c r="L922" s="3"/>
      <c r="M922" s="3"/>
      <c r="N922" s="3"/>
      <c r="O922" s="3"/>
      <c r="P922" s="3"/>
      <c r="Q922" s="3"/>
      <c r="R922" s="3"/>
      <c r="S922" s="3"/>
      <c r="AB922" s="3"/>
      <c r="AC922" s="3"/>
      <c r="AD922" s="3"/>
      <c r="AE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spans="12:67" ht="15.75" customHeight="1">
      <c r="L923" s="3"/>
      <c r="M923" s="3"/>
      <c r="N923" s="3"/>
      <c r="O923" s="3"/>
      <c r="P923" s="3"/>
      <c r="Q923" s="3"/>
      <c r="R923" s="3"/>
      <c r="S923" s="3"/>
      <c r="AB923" s="3"/>
      <c r="AC923" s="3"/>
      <c r="AD923" s="3"/>
      <c r="AE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spans="12:67" ht="15.75" customHeight="1">
      <c r="L924" s="3"/>
      <c r="M924" s="3"/>
      <c r="N924" s="3"/>
      <c r="O924" s="3"/>
      <c r="P924" s="3"/>
      <c r="Q924" s="3"/>
      <c r="R924" s="3"/>
      <c r="S924" s="3"/>
      <c r="AB924" s="3"/>
      <c r="AC924" s="3"/>
      <c r="AD924" s="3"/>
      <c r="AE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spans="12:67" ht="15.75" customHeight="1">
      <c r="L925" s="3"/>
      <c r="M925" s="3"/>
      <c r="N925" s="3"/>
      <c r="O925" s="3"/>
      <c r="P925" s="3"/>
      <c r="Q925" s="3"/>
      <c r="R925" s="3"/>
      <c r="S925" s="3"/>
      <c r="AB925" s="3"/>
      <c r="AC925" s="3"/>
      <c r="AD925" s="3"/>
      <c r="AE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spans="12:67" ht="15.75" customHeight="1">
      <c r="L926" s="3"/>
      <c r="M926" s="3"/>
      <c r="N926" s="3"/>
      <c r="O926" s="3"/>
      <c r="P926" s="3"/>
      <c r="Q926" s="3"/>
      <c r="R926" s="3"/>
      <c r="S926" s="3"/>
      <c r="AB926" s="3"/>
      <c r="AC926" s="3"/>
      <c r="AD926" s="3"/>
      <c r="AE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spans="12:67" ht="15.75" customHeight="1">
      <c r="L927" s="3"/>
      <c r="M927" s="3"/>
      <c r="N927" s="3"/>
      <c r="O927" s="3"/>
      <c r="P927" s="3"/>
      <c r="Q927" s="3"/>
      <c r="R927" s="3"/>
      <c r="S927" s="3"/>
      <c r="AB927" s="3"/>
      <c r="AC927" s="3"/>
      <c r="AD927" s="3"/>
      <c r="AE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spans="12:67" ht="15.75" customHeight="1">
      <c r="L928" s="3"/>
      <c r="M928" s="3"/>
      <c r="N928" s="3"/>
      <c r="O928" s="3"/>
      <c r="P928" s="3"/>
      <c r="Q928" s="3"/>
      <c r="R928" s="3"/>
      <c r="S928" s="3"/>
      <c r="AB928" s="3"/>
      <c r="AC928" s="3"/>
      <c r="AD928" s="3"/>
      <c r="AE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spans="12:67" ht="15.75" customHeight="1">
      <c r="L929" s="3"/>
      <c r="M929" s="3"/>
      <c r="N929" s="3"/>
      <c r="O929" s="3"/>
      <c r="P929" s="3"/>
      <c r="Q929" s="3"/>
      <c r="R929" s="3"/>
      <c r="S929" s="3"/>
      <c r="AB929" s="3"/>
      <c r="AC929" s="3"/>
      <c r="AD929" s="3"/>
      <c r="AE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spans="12:67" ht="15.75" customHeight="1">
      <c r="L930" s="3"/>
      <c r="M930" s="3"/>
      <c r="N930" s="3"/>
      <c r="O930" s="3"/>
      <c r="P930" s="3"/>
      <c r="Q930" s="3"/>
      <c r="R930" s="3"/>
      <c r="S930" s="3"/>
      <c r="AB930" s="3"/>
      <c r="AC930" s="3"/>
      <c r="AD930" s="3"/>
      <c r="AE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spans="12:67" ht="15.75" customHeight="1">
      <c r="L931" s="3"/>
      <c r="M931" s="3"/>
      <c r="N931" s="3"/>
      <c r="O931" s="3"/>
      <c r="P931" s="3"/>
      <c r="Q931" s="3"/>
      <c r="R931" s="3"/>
      <c r="S931" s="3"/>
      <c r="AB931" s="3"/>
      <c r="AC931" s="3"/>
      <c r="AD931" s="3"/>
      <c r="AE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spans="12:67" ht="15.75" customHeight="1">
      <c r="L932" s="3"/>
      <c r="M932" s="3"/>
      <c r="N932" s="3"/>
      <c r="O932" s="3"/>
      <c r="P932" s="3"/>
      <c r="Q932" s="3"/>
      <c r="R932" s="3"/>
      <c r="S932" s="3"/>
      <c r="AB932" s="3"/>
      <c r="AC932" s="3"/>
      <c r="AD932" s="3"/>
      <c r="AE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spans="12:67" ht="15.75" customHeight="1">
      <c r="L933" s="3"/>
      <c r="M933" s="3"/>
      <c r="N933" s="3"/>
      <c r="O933" s="3"/>
      <c r="P933" s="3"/>
      <c r="Q933" s="3"/>
      <c r="R933" s="3"/>
      <c r="S933" s="3"/>
      <c r="AB933" s="3"/>
      <c r="AC933" s="3"/>
      <c r="AD933" s="3"/>
      <c r="AE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spans="12:67" ht="15.75" customHeight="1">
      <c r="L934" s="3"/>
      <c r="M934" s="3"/>
      <c r="N934" s="3"/>
      <c r="O934" s="3"/>
      <c r="P934" s="3"/>
      <c r="Q934" s="3"/>
      <c r="R934" s="3"/>
      <c r="S934" s="3"/>
      <c r="AB934" s="3"/>
      <c r="AC934" s="3"/>
      <c r="AD934" s="3"/>
      <c r="AE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spans="12:67" ht="15.75" customHeight="1">
      <c r="L935" s="3"/>
      <c r="M935" s="3"/>
      <c r="N935" s="3"/>
      <c r="O935" s="3"/>
      <c r="P935" s="3"/>
      <c r="Q935" s="3"/>
      <c r="R935" s="3"/>
      <c r="S935" s="3"/>
      <c r="AB935" s="3"/>
      <c r="AC935" s="3"/>
      <c r="AD935" s="3"/>
      <c r="AE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spans="12:67" ht="15.75" customHeight="1">
      <c r="L936" s="3"/>
      <c r="M936" s="3"/>
      <c r="N936" s="3"/>
      <c r="O936" s="3"/>
      <c r="P936" s="3"/>
      <c r="Q936" s="3"/>
      <c r="R936" s="3"/>
      <c r="S936" s="3"/>
      <c r="AB936" s="3"/>
      <c r="AC936" s="3"/>
      <c r="AD936" s="3"/>
      <c r="AE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spans="12:67" ht="15.75" customHeight="1">
      <c r="L937" s="3"/>
      <c r="M937" s="3"/>
      <c r="N937" s="3"/>
      <c r="O937" s="3"/>
      <c r="P937" s="3"/>
      <c r="Q937" s="3"/>
      <c r="R937" s="3"/>
      <c r="S937" s="3"/>
      <c r="AB937" s="3"/>
      <c r="AC937" s="3"/>
      <c r="AD937" s="3"/>
      <c r="AE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spans="12:67" ht="15.75" customHeight="1">
      <c r="L938" s="3"/>
      <c r="M938" s="3"/>
      <c r="N938" s="3"/>
      <c r="O938" s="3"/>
      <c r="P938" s="3"/>
      <c r="Q938" s="3"/>
      <c r="R938" s="3"/>
      <c r="S938" s="3"/>
      <c r="AB938" s="3"/>
      <c r="AC938" s="3"/>
      <c r="AD938" s="3"/>
      <c r="AE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spans="12:67" ht="15.75" customHeight="1">
      <c r="L939" s="3"/>
      <c r="M939" s="3"/>
      <c r="N939" s="3"/>
      <c r="O939" s="3"/>
      <c r="P939" s="3"/>
      <c r="Q939" s="3"/>
      <c r="R939" s="3"/>
      <c r="S939" s="3"/>
      <c r="AB939" s="3"/>
      <c r="AC939" s="3"/>
      <c r="AD939" s="3"/>
      <c r="AE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spans="12:67" ht="15.75" customHeight="1">
      <c r="L940" s="3"/>
      <c r="M940" s="3"/>
      <c r="N940" s="3"/>
      <c r="O940" s="3"/>
      <c r="P940" s="3"/>
      <c r="Q940" s="3"/>
      <c r="R940" s="3"/>
      <c r="S940" s="3"/>
      <c r="AB940" s="3"/>
      <c r="AC940" s="3"/>
      <c r="AD940" s="3"/>
      <c r="AE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spans="12:67" ht="15.75" customHeight="1">
      <c r="L941" s="3"/>
      <c r="M941" s="3"/>
      <c r="N941" s="3"/>
      <c r="O941" s="3"/>
      <c r="P941" s="3"/>
      <c r="Q941" s="3"/>
      <c r="R941" s="3"/>
      <c r="S941" s="3"/>
      <c r="AB941" s="3"/>
      <c r="AC941" s="3"/>
      <c r="AD941" s="3"/>
      <c r="AE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spans="12:67" ht="15.75" customHeight="1">
      <c r="L942" s="3"/>
      <c r="M942" s="3"/>
      <c r="N942" s="3"/>
      <c r="O942" s="3"/>
      <c r="P942" s="3"/>
      <c r="Q942" s="3"/>
      <c r="R942" s="3"/>
      <c r="S942" s="3"/>
      <c r="AB942" s="3"/>
      <c r="AC942" s="3"/>
      <c r="AD942" s="3"/>
      <c r="AE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spans="12:67" ht="15.75" customHeight="1">
      <c r="L943" s="3"/>
      <c r="M943" s="3"/>
      <c r="N943" s="3"/>
      <c r="O943" s="3"/>
      <c r="P943" s="3"/>
      <c r="Q943" s="3"/>
      <c r="R943" s="3"/>
      <c r="S943" s="3"/>
      <c r="AB943" s="3"/>
      <c r="AC943" s="3"/>
      <c r="AD943" s="3"/>
      <c r="AE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spans="12:67" ht="15.75" customHeight="1">
      <c r="L944" s="3"/>
      <c r="M944" s="3"/>
      <c r="N944" s="3"/>
      <c r="O944" s="3"/>
      <c r="P944" s="3"/>
      <c r="Q944" s="3"/>
      <c r="R944" s="3"/>
      <c r="S944" s="3"/>
      <c r="AB944" s="3"/>
      <c r="AC944" s="3"/>
      <c r="AD944" s="3"/>
      <c r="AE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spans="12:67" ht="15.75" customHeight="1">
      <c r="L945" s="3"/>
      <c r="M945" s="3"/>
      <c r="N945" s="3"/>
      <c r="O945" s="3"/>
      <c r="P945" s="3"/>
      <c r="Q945" s="3"/>
      <c r="R945" s="3"/>
      <c r="S945" s="3"/>
      <c r="AB945" s="3"/>
      <c r="AC945" s="3"/>
      <c r="AD945" s="3"/>
      <c r="AE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spans="12:67" ht="15.75" customHeight="1">
      <c r="L946" s="3"/>
      <c r="M946" s="3"/>
      <c r="N946" s="3"/>
      <c r="O946" s="3"/>
      <c r="P946" s="3"/>
      <c r="Q946" s="3"/>
      <c r="R946" s="3"/>
      <c r="S946" s="3"/>
      <c r="AB946" s="3"/>
      <c r="AC946" s="3"/>
      <c r="AD946" s="3"/>
      <c r="AE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spans="12:67" ht="15.75" customHeight="1">
      <c r="L947" s="3"/>
      <c r="M947" s="3"/>
      <c r="N947" s="3"/>
      <c r="O947" s="3"/>
      <c r="P947" s="3"/>
      <c r="Q947" s="3"/>
      <c r="R947" s="3"/>
      <c r="S947" s="3"/>
      <c r="AB947" s="3"/>
      <c r="AC947" s="3"/>
      <c r="AD947" s="3"/>
      <c r="AE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spans="12:67" ht="15.75" customHeight="1">
      <c r="L948" s="3"/>
      <c r="M948" s="3"/>
      <c r="N948" s="3"/>
      <c r="O948" s="3"/>
      <c r="P948" s="3"/>
      <c r="Q948" s="3"/>
      <c r="R948" s="3"/>
      <c r="S948" s="3"/>
      <c r="AB948" s="3"/>
      <c r="AC948" s="3"/>
      <c r="AD948" s="3"/>
      <c r="AE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spans="12:67" ht="15.75" customHeight="1">
      <c r="L949" s="3"/>
      <c r="M949" s="3"/>
      <c r="N949" s="3"/>
      <c r="O949" s="3"/>
      <c r="P949" s="3"/>
      <c r="Q949" s="3"/>
      <c r="R949" s="3"/>
      <c r="S949" s="3"/>
      <c r="AB949" s="3"/>
      <c r="AC949" s="3"/>
      <c r="AD949" s="3"/>
      <c r="AE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spans="12:67" ht="15.75" customHeight="1">
      <c r="L950" s="3"/>
      <c r="M950" s="3"/>
      <c r="N950" s="3"/>
      <c r="O950" s="3"/>
      <c r="P950" s="3"/>
      <c r="Q950" s="3"/>
      <c r="R950" s="3"/>
      <c r="S950" s="3"/>
      <c r="AB950" s="3"/>
      <c r="AC950" s="3"/>
      <c r="AD950" s="3"/>
      <c r="AE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spans="12:67" ht="15.75" customHeight="1">
      <c r="L951" s="3"/>
      <c r="M951" s="3"/>
      <c r="N951" s="3"/>
      <c r="O951" s="3"/>
      <c r="P951" s="3"/>
      <c r="Q951" s="3"/>
      <c r="R951" s="3"/>
      <c r="S951" s="3"/>
      <c r="AB951" s="3"/>
      <c r="AC951" s="3"/>
      <c r="AD951" s="3"/>
      <c r="AE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spans="12:67" ht="15.75" customHeight="1">
      <c r="L952" s="3"/>
      <c r="M952" s="3"/>
      <c r="N952" s="3"/>
      <c r="O952" s="3"/>
      <c r="P952" s="3"/>
      <c r="Q952" s="3"/>
      <c r="R952" s="3"/>
      <c r="S952" s="3"/>
      <c r="AB952" s="3"/>
      <c r="AC952" s="3"/>
      <c r="AD952" s="3"/>
      <c r="AE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spans="12:67" ht="15.75" customHeight="1">
      <c r="L953" s="3"/>
      <c r="M953" s="3"/>
      <c r="N953" s="3"/>
      <c r="O953" s="3"/>
      <c r="P953" s="3"/>
      <c r="Q953" s="3"/>
      <c r="R953" s="3"/>
      <c r="S953" s="3"/>
      <c r="AB953" s="3"/>
      <c r="AC953" s="3"/>
      <c r="AD953" s="3"/>
      <c r="AE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spans="12:67" ht="15.75" customHeight="1">
      <c r="L954" s="3"/>
      <c r="M954" s="3"/>
      <c r="N954" s="3"/>
      <c r="O954" s="3"/>
      <c r="P954" s="3"/>
      <c r="Q954" s="3"/>
      <c r="R954" s="3"/>
      <c r="S954" s="3"/>
      <c r="AB954" s="3"/>
      <c r="AC954" s="3"/>
      <c r="AD954" s="3"/>
      <c r="AE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spans="12:67" ht="15.75" customHeight="1">
      <c r="L955" s="3"/>
      <c r="M955" s="3"/>
      <c r="N955" s="3"/>
      <c r="O955" s="3"/>
      <c r="P955" s="3"/>
      <c r="Q955" s="3"/>
      <c r="R955" s="3"/>
      <c r="S955" s="3"/>
      <c r="AB955" s="3"/>
      <c r="AC955" s="3"/>
      <c r="AD955" s="3"/>
      <c r="AE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spans="12:67" ht="15.75" customHeight="1">
      <c r="L956" s="3"/>
      <c r="M956" s="3"/>
      <c r="N956" s="3"/>
      <c r="O956" s="3"/>
      <c r="P956" s="3"/>
      <c r="Q956" s="3"/>
      <c r="R956" s="3"/>
      <c r="S956" s="3"/>
      <c r="AB956" s="3"/>
      <c r="AC956" s="3"/>
      <c r="AD956" s="3"/>
      <c r="AE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spans="12:67" ht="15.75" customHeight="1">
      <c r="L957" s="3"/>
      <c r="M957" s="3"/>
      <c r="N957" s="3"/>
      <c r="O957" s="3"/>
      <c r="P957" s="3"/>
      <c r="Q957" s="3"/>
      <c r="R957" s="3"/>
      <c r="S957" s="3"/>
      <c r="AB957" s="3"/>
      <c r="AC957" s="3"/>
      <c r="AD957" s="3"/>
      <c r="AE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spans="12:67" ht="15.75" customHeight="1">
      <c r="L958" s="3"/>
      <c r="M958" s="3"/>
      <c r="N958" s="3"/>
      <c r="O958" s="3"/>
      <c r="P958" s="3"/>
      <c r="Q958" s="3"/>
      <c r="R958" s="3"/>
      <c r="S958" s="3"/>
      <c r="AB958" s="3"/>
      <c r="AC958" s="3"/>
      <c r="AD958" s="3"/>
      <c r="AE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spans="12:67" ht="15.75" customHeight="1">
      <c r="L959" s="3"/>
      <c r="M959" s="3"/>
      <c r="N959" s="3"/>
      <c r="O959" s="3"/>
      <c r="P959" s="3"/>
      <c r="Q959" s="3"/>
      <c r="R959" s="3"/>
      <c r="S959" s="3"/>
      <c r="AB959" s="3"/>
      <c r="AC959" s="3"/>
      <c r="AD959" s="3"/>
      <c r="AE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spans="12:67" ht="15.75" customHeight="1">
      <c r="L960" s="3"/>
      <c r="M960" s="3"/>
      <c r="N960" s="3"/>
      <c r="O960" s="3"/>
      <c r="P960" s="3"/>
      <c r="Q960" s="3"/>
      <c r="R960" s="3"/>
      <c r="S960" s="3"/>
      <c r="AB960" s="3"/>
      <c r="AC960" s="3"/>
      <c r="AD960" s="3"/>
      <c r="AE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spans="12:67" ht="15.75" customHeight="1">
      <c r="L961" s="3"/>
      <c r="M961" s="3"/>
      <c r="N961" s="3"/>
      <c r="O961" s="3"/>
      <c r="P961" s="3"/>
      <c r="Q961" s="3"/>
      <c r="R961" s="3"/>
      <c r="S961" s="3"/>
      <c r="AB961" s="3"/>
      <c r="AC961" s="3"/>
      <c r="AD961" s="3"/>
      <c r="AE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spans="12:67" ht="15.75" customHeight="1">
      <c r="L962" s="3"/>
      <c r="M962" s="3"/>
      <c r="N962" s="3"/>
      <c r="O962" s="3"/>
      <c r="P962" s="3"/>
      <c r="Q962" s="3"/>
      <c r="R962" s="3"/>
      <c r="S962" s="3"/>
      <c r="AB962" s="3"/>
      <c r="AC962" s="3"/>
      <c r="AD962" s="3"/>
      <c r="AE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spans="12:67" ht="15.75" customHeight="1">
      <c r="L963" s="3"/>
      <c r="M963" s="3"/>
      <c r="N963" s="3"/>
      <c r="O963" s="3"/>
      <c r="P963" s="3"/>
      <c r="Q963" s="3"/>
      <c r="R963" s="3"/>
      <c r="S963" s="3"/>
      <c r="AB963" s="3"/>
      <c r="AC963" s="3"/>
      <c r="AD963" s="3"/>
      <c r="AE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spans="12:67" ht="15.75" customHeight="1">
      <c r="L964" s="3"/>
      <c r="M964" s="3"/>
      <c r="N964" s="3"/>
      <c r="O964" s="3"/>
      <c r="P964" s="3"/>
      <c r="Q964" s="3"/>
      <c r="R964" s="3"/>
      <c r="S964" s="3"/>
      <c r="AB964" s="3"/>
      <c r="AC964" s="3"/>
      <c r="AD964" s="3"/>
      <c r="AE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spans="12:67" ht="15.75" customHeight="1">
      <c r="L965" s="3"/>
      <c r="M965" s="3"/>
      <c r="N965" s="3"/>
      <c r="O965" s="3"/>
      <c r="P965" s="3"/>
      <c r="Q965" s="3"/>
      <c r="R965" s="3"/>
      <c r="S965" s="3"/>
      <c r="AB965" s="3"/>
      <c r="AC965" s="3"/>
      <c r="AD965" s="3"/>
      <c r="AE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spans="12:67" ht="15.75" customHeight="1">
      <c r="L966" s="3"/>
      <c r="M966" s="3"/>
      <c r="N966" s="3"/>
      <c r="O966" s="3"/>
      <c r="P966" s="3"/>
      <c r="Q966" s="3"/>
      <c r="R966" s="3"/>
      <c r="S966" s="3"/>
      <c r="AB966" s="3"/>
      <c r="AC966" s="3"/>
      <c r="AD966" s="3"/>
      <c r="AE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spans="12:67" ht="15.75" customHeight="1">
      <c r="L967" s="3"/>
      <c r="M967" s="3"/>
      <c r="N967" s="3"/>
      <c r="O967" s="3"/>
      <c r="P967" s="3"/>
      <c r="Q967" s="3"/>
      <c r="R967" s="3"/>
      <c r="S967" s="3"/>
      <c r="AB967" s="3"/>
      <c r="AC967" s="3"/>
      <c r="AD967" s="3"/>
      <c r="AE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spans="12:67" ht="15.75" customHeight="1">
      <c r="L968" s="3"/>
      <c r="M968" s="3"/>
      <c r="N968" s="3"/>
      <c r="O968" s="3"/>
      <c r="P968" s="3"/>
      <c r="Q968" s="3"/>
      <c r="R968" s="3"/>
      <c r="S968" s="3"/>
      <c r="AB968" s="3"/>
      <c r="AC968" s="3"/>
      <c r="AD968" s="3"/>
      <c r="AE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spans="12:67" ht="15.75" customHeight="1">
      <c r="L969" s="3"/>
      <c r="M969" s="3"/>
      <c r="N969" s="3"/>
      <c r="O969" s="3"/>
      <c r="P969" s="3"/>
      <c r="Q969" s="3"/>
      <c r="R969" s="3"/>
      <c r="S969" s="3"/>
      <c r="AB969" s="3"/>
      <c r="AC969" s="3"/>
      <c r="AD969" s="3"/>
      <c r="AE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spans="12:67" ht="15.75" customHeight="1">
      <c r="L970" s="3"/>
      <c r="M970" s="3"/>
      <c r="N970" s="3"/>
      <c r="O970" s="3"/>
      <c r="P970" s="3"/>
      <c r="Q970" s="3"/>
      <c r="R970" s="3"/>
      <c r="S970" s="3"/>
      <c r="AB970" s="3"/>
      <c r="AC970" s="3"/>
      <c r="AD970" s="3"/>
      <c r="AE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spans="12:67" ht="15.75" customHeight="1">
      <c r="L971" s="3"/>
      <c r="M971" s="3"/>
      <c r="N971" s="3"/>
      <c r="O971" s="3"/>
      <c r="P971" s="3"/>
      <c r="Q971" s="3"/>
      <c r="R971" s="3"/>
      <c r="S971" s="3"/>
      <c r="AB971" s="3"/>
      <c r="AC971" s="3"/>
      <c r="AD971" s="3"/>
      <c r="AE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spans="12:67" ht="15.75" customHeight="1">
      <c r="L972" s="3"/>
      <c r="M972" s="3"/>
      <c r="N972" s="3"/>
      <c r="O972" s="3"/>
      <c r="P972" s="3"/>
      <c r="Q972" s="3"/>
      <c r="R972" s="3"/>
      <c r="S972" s="3"/>
      <c r="AB972" s="3"/>
      <c r="AC972" s="3"/>
      <c r="AD972" s="3"/>
      <c r="AE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spans="12:67" ht="15.75" customHeight="1">
      <c r="L973" s="3"/>
      <c r="M973" s="3"/>
      <c r="N973" s="3"/>
      <c r="O973" s="3"/>
      <c r="P973" s="3"/>
      <c r="Q973" s="3"/>
      <c r="R973" s="3"/>
      <c r="S973" s="3"/>
      <c r="AB973" s="3"/>
      <c r="AC973" s="3"/>
      <c r="AD973" s="3"/>
      <c r="AE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spans="12:67" ht="15.75" customHeight="1">
      <c r="L974" s="3"/>
      <c r="M974" s="3"/>
      <c r="N974" s="3"/>
      <c r="O974" s="3"/>
      <c r="P974" s="3"/>
      <c r="Q974" s="3"/>
      <c r="R974" s="3"/>
      <c r="S974" s="3"/>
      <c r="AB974" s="3"/>
      <c r="AC974" s="3"/>
      <c r="AD974" s="3"/>
      <c r="AE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spans="12:67" ht="15.75" customHeight="1">
      <c r="L975" s="3"/>
      <c r="M975" s="3"/>
      <c r="N975" s="3"/>
      <c r="O975" s="3"/>
      <c r="P975" s="3"/>
      <c r="Q975" s="3"/>
      <c r="R975" s="3"/>
      <c r="S975" s="3"/>
      <c r="AB975" s="3"/>
      <c r="AC975" s="3"/>
      <c r="AD975" s="3"/>
      <c r="AE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spans="12:67" ht="15.75" customHeight="1">
      <c r="L976" s="3"/>
      <c r="M976" s="3"/>
      <c r="N976" s="3"/>
      <c r="O976" s="3"/>
      <c r="P976" s="3"/>
      <c r="Q976" s="3"/>
      <c r="R976" s="3"/>
      <c r="S976" s="3"/>
      <c r="AB976" s="3"/>
      <c r="AC976" s="3"/>
      <c r="AD976" s="3"/>
      <c r="AE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spans="12:67" ht="15.75" customHeight="1">
      <c r="L977" s="3"/>
      <c r="M977" s="3"/>
      <c r="N977" s="3"/>
      <c r="O977" s="3"/>
      <c r="P977" s="3"/>
      <c r="Q977" s="3"/>
      <c r="R977" s="3"/>
      <c r="S977" s="3"/>
      <c r="AB977" s="3"/>
      <c r="AC977" s="3"/>
      <c r="AD977" s="3"/>
      <c r="AE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spans="12:67" ht="15.75" customHeight="1">
      <c r="L978" s="3"/>
      <c r="M978" s="3"/>
      <c r="N978" s="3"/>
      <c r="O978" s="3"/>
      <c r="P978" s="3"/>
      <c r="Q978" s="3"/>
      <c r="R978" s="3"/>
      <c r="S978" s="3"/>
      <c r="AB978" s="3"/>
      <c r="AC978" s="3"/>
      <c r="AD978" s="3"/>
      <c r="AE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spans="12:67" ht="15.75" customHeight="1">
      <c r="L979" s="3"/>
      <c r="M979" s="3"/>
      <c r="N979" s="3"/>
      <c r="O979" s="3"/>
      <c r="P979" s="3"/>
      <c r="Q979" s="3"/>
      <c r="R979" s="3"/>
      <c r="S979" s="3"/>
      <c r="AB979" s="3"/>
      <c r="AC979" s="3"/>
      <c r="AD979" s="3"/>
      <c r="AE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spans="12:67" ht="15.75" customHeight="1">
      <c r="L980" s="3"/>
      <c r="M980" s="3"/>
      <c r="N980" s="3"/>
      <c r="O980" s="3"/>
      <c r="P980" s="3"/>
      <c r="Q980" s="3"/>
      <c r="R980" s="3"/>
      <c r="S980" s="3"/>
      <c r="AB980" s="3"/>
      <c r="AC980" s="3"/>
      <c r="AD980" s="3"/>
      <c r="AE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spans="12:67" ht="15.75" customHeight="1">
      <c r="L981" s="3"/>
      <c r="M981" s="3"/>
      <c r="N981" s="3"/>
      <c r="O981" s="3"/>
      <c r="P981" s="3"/>
      <c r="Q981" s="3"/>
      <c r="R981" s="3"/>
      <c r="S981" s="3"/>
      <c r="AB981" s="3"/>
      <c r="AC981" s="3"/>
      <c r="AD981" s="3"/>
      <c r="AE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spans="12:67" ht="15.75" customHeight="1">
      <c r="L982" s="3"/>
      <c r="M982" s="3"/>
      <c r="N982" s="3"/>
      <c r="O982" s="3"/>
      <c r="P982" s="3"/>
      <c r="Q982" s="3"/>
      <c r="R982" s="3"/>
      <c r="S982" s="3"/>
      <c r="AB982" s="3"/>
      <c r="AC982" s="3"/>
      <c r="AD982" s="3"/>
      <c r="AE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spans="12:67" ht="15.75" customHeight="1">
      <c r="L983" s="3"/>
      <c r="M983" s="3"/>
      <c r="N983" s="3"/>
      <c r="O983" s="3"/>
      <c r="P983" s="3"/>
      <c r="Q983" s="3"/>
      <c r="R983" s="3"/>
      <c r="S983" s="3"/>
      <c r="AB983" s="3"/>
      <c r="AC983" s="3"/>
      <c r="AD983" s="3"/>
      <c r="AE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spans="12:67" ht="15.75" customHeight="1">
      <c r="L984" s="3"/>
      <c r="M984" s="3"/>
      <c r="N984" s="3"/>
      <c r="O984" s="3"/>
      <c r="P984" s="3"/>
      <c r="Q984" s="3"/>
      <c r="R984" s="3"/>
      <c r="S984" s="3"/>
      <c r="AB984" s="3"/>
      <c r="AC984" s="3"/>
      <c r="AD984" s="3"/>
      <c r="AE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spans="12:67" ht="15.75" customHeight="1">
      <c r="L985" s="3"/>
      <c r="M985" s="3"/>
      <c r="N985" s="3"/>
      <c r="O985" s="3"/>
      <c r="P985" s="3"/>
      <c r="Q985" s="3"/>
      <c r="R985" s="3"/>
      <c r="S985" s="3"/>
      <c r="AB985" s="3"/>
      <c r="AC985" s="3"/>
      <c r="AD985" s="3"/>
      <c r="AE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spans="12:67" ht="15.75" customHeight="1">
      <c r="L986" s="3"/>
      <c r="M986" s="3"/>
      <c r="N986" s="3"/>
      <c r="O986" s="3"/>
      <c r="P986" s="3"/>
      <c r="Q986" s="3"/>
      <c r="R986" s="3"/>
      <c r="S986" s="3"/>
      <c r="AB986" s="3"/>
      <c r="AC986" s="3"/>
      <c r="AD986" s="3"/>
      <c r="AE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spans="12:67" ht="15.75" customHeight="1">
      <c r="L987" s="3"/>
      <c r="M987" s="3"/>
      <c r="N987" s="3"/>
      <c r="O987" s="3"/>
      <c r="P987" s="3"/>
      <c r="Q987" s="3"/>
      <c r="R987" s="3"/>
      <c r="S987" s="3"/>
      <c r="AB987" s="3"/>
      <c r="AC987" s="3"/>
      <c r="AD987" s="3"/>
      <c r="AE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spans="12:67" ht="15.75" customHeight="1">
      <c r="L988" s="3"/>
      <c r="M988" s="3"/>
      <c r="N988" s="3"/>
      <c r="O988" s="3"/>
      <c r="P988" s="3"/>
      <c r="Q988" s="3"/>
      <c r="R988" s="3"/>
      <c r="S988" s="3"/>
      <c r="AB988" s="3"/>
      <c r="AC988" s="3"/>
      <c r="AD988" s="3"/>
      <c r="AE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spans="12:67" ht="15.75" customHeight="1">
      <c r="L989" s="3"/>
      <c r="M989" s="3"/>
      <c r="N989" s="3"/>
      <c r="O989" s="3"/>
      <c r="P989" s="3"/>
      <c r="Q989" s="3"/>
      <c r="R989" s="3"/>
      <c r="S989" s="3"/>
      <c r="AB989" s="3"/>
      <c r="AC989" s="3"/>
      <c r="AD989" s="3"/>
      <c r="AE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spans="12:67" ht="15.75" customHeight="1">
      <c r="L990" s="3"/>
      <c r="M990" s="3"/>
      <c r="N990" s="3"/>
      <c r="O990" s="3"/>
      <c r="P990" s="3"/>
      <c r="Q990" s="3"/>
      <c r="R990" s="3"/>
      <c r="S990" s="3"/>
      <c r="AB990" s="3"/>
      <c r="AC990" s="3"/>
      <c r="AD990" s="3"/>
      <c r="AE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spans="12:67" ht="15.75" customHeight="1">
      <c r="L991" s="3"/>
      <c r="M991" s="3"/>
      <c r="N991" s="3"/>
      <c r="O991" s="3"/>
      <c r="P991" s="3"/>
      <c r="Q991" s="3"/>
      <c r="R991" s="3"/>
      <c r="S991" s="3"/>
      <c r="AB991" s="3"/>
      <c r="AC991" s="3"/>
      <c r="AD991" s="3"/>
      <c r="AE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spans="12:67" ht="15.75" customHeight="1">
      <c r="L992" s="3"/>
      <c r="M992" s="3"/>
      <c r="N992" s="3"/>
      <c r="O992" s="3"/>
      <c r="P992" s="3"/>
      <c r="Q992" s="3"/>
      <c r="R992" s="3"/>
      <c r="S992" s="3"/>
      <c r="AB992" s="3"/>
      <c r="AC992" s="3"/>
      <c r="AD992" s="3"/>
      <c r="AE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spans="12:67" ht="15.75" customHeight="1">
      <c r="L993" s="3"/>
      <c r="M993" s="3"/>
      <c r="N993" s="3"/>
      <c r="O993" s="3"/>
      <c r="P993" s="3"/>
      <c r="Q993" s="3"/>
      <c r="R993" s="3"/>
      <c r="S993" s="3"/>
      <c r="AB993" s="3"/>
      <c r="AC993" s="3"/>
      <c r="AD993" s="3"/>
      <c r="AE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spans="12:67" ht="15.75" customHeight="1">
      <c r="L994" s="3"/>
      <c r="M994" s="3"/>
      <c r="N994" s="3"/>
      <c r="O994" s="3"/>
      <c r="P994" s="3"/>
      <c r="Q994" s="3"/>
      <c r="R994" s="3"/>
      <c r="S994" s="3"/>
      <c r="AB994" s="3"/>
      <c r="AC994" s="3"/>
      <c r="AD994" s="3"/>
      <c r="AE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spans="12:67" ht="15.75" customHeight="1">
      <c r="L995" s="3"/>
      <c r="M995" s="3"/>
      <c r="N995" s="3"/>
      <c r="O995" s="3"/>
      <c r="P995" s="3"/>
      <c r="Q995" s="3"/>
      <c r="R995" s="3"/>
      <c r="S995" s="3"/>
      <c r="AB995" s="3"/>
      <c r="AC995" s="3"/>
      <c r="AD995" s="3"/>
      <c r="AE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spans="12:67" ht="15.75" customHeight="1">
      <c r="L996" s="3"/>
      <c r="M996" s="3"/>
      <c r="N996" s="3"/>
      <c r="O996" s="3"/>
      <c r="P996" s="3"/>
      <c r="Q996" s="3"/>
      <c r="R996" s="3"/>
      <c r="S996" s="3"/>
      <c r="AB996" s="3"/>
      <c r="AC996" s="3"/>
      <c r="AD996" s="3"/>
      <c r="AE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spans="12:67" ht="15.75" customHeight="1">
      <c r="L997" s="3"/>
      <c r="M997" s="3"/>
      <c r="N997" s="3"/>
      <c r="O997" s="3"/>
      <c r="P997" s="3"/>
      <c r="Q997" s="3"/>
      <c r="R997" s="3"/>
      <c r="S997" s="3"/>
      <c r="AB997" s="3"/>
      <c r="AC997" s="3"/>
      <c r="AD997" s="3"/>
      <c r="AE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spans="12:67" ht="15.75" customHeight="1">
      <c r="L998" s="3"/>
      <c r="M998" s="3"/>
      <c r="N998" s="3"/>
      <c r="O998" s="3"/>
      <c r="P998" s="3"/>
      <c r="Q998" s="3"/>
      <c r="R998" s="3"/>
      <c r="S998" s="3"/>
      <c r="AB998" s="3"/>
      <c r="AC998" s="3"/>
      <c r="AD998" s="3"/>
      <c r="AE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spans="12:67" ht="15.75" customHeight="1">
      <c r="L999" s="3"/>
      <c r="M999" s="3"/>
      <c r="N999" s="3"/>
      <c r="O999" s="3"/>
      <c r="P999" s="3"/>
      <c r="Q999" s="3"/>
      <c r="R999" s="3"/>
      <c r="S999" s="3"/>
      <c r="AB999" s="3"/>
      <c r="AC999" s="3"/>
      <c r="AD999" s="3"/>
      <c r="AE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spans="12:67" ht="15.75" customHeight="1">
      <c r="L1000" s="3"/>
      <c r="M1000" s="3"/>
      <c r="N1000" s="3"/>
      <c r="O1000" s="3"/>
      <c r="P1000" s="3"/>
      <c r="Q1000" s="3"/>
      <c r="R1000" s="3"/>
      <c r="S1000" s="3"/>
      <c r="AB1000" s="3"/>
      <c r="AC1000" s="3"/>
      <c r="AD1000" s="3"/>
      <c r="AE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32">
    <mergeCell ref="BD4:BG4"/>
    <mergeCell ref="BH4:BK4"/>
    <mergeCell ref="BL4:BO4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BD5:BG5"/>
    <mergeCell ref="BH5:BK5"/>
    <mergeCell ref="BL5:BO5"/>
    <mergeCell ref="A1:G2"/>
    <mergeCell ref="A4:A5"/>
    <mergeCell ref="B4:B5"/>
    <mergeCell ref="C4:C5"/>
    <mergeCell ref="D4:D5"/>
    <mergeCell ref="E4:E5"/>
    <mergeCell ref="F4:F5"/>
    <mergeCell ref="AV5:AY5"/>
    <mergeCell ref="AZ5:BC5"/>
    <mergeCell ref="G4:G5"/>
    <mergeCell ref="H4:K4"/>
    <mergeCell ref="AF4:AI4"/>
    <mergeCell ref="AN4:AQ4"/>
    <mergeCell ref="AR4:AU4"/>
    <mergeCell ref="AV4:AY4"/>
    <mergeCell ref="AZ4:BC4"/>
  </mergeCells>
  <conditionalFormatting sqref="G43">
    <cfRule type="colorScale" priority="1">
      <colorScale>
        <cfvo type="min"/>
        <cfvo type="max"/>
        <color rgb="FFFFFFFF"/>
        <color rgb="FF57BB8A"/>
      </colorScale>
    </cfRule>
  </conditionalFormatting>
  <conditionalFormatting sqref="G43">
    <cfRule type="colorScale" priority="2">
      <colorScale>
        <cfvo type="min"/>
        <cfvo type="max"/>
        <color rgb="FF57BB8A"/>
        <color rgb="FFFFFFFF"/>
      </colorScale>
    </cfRule>
  </conditionalFormatting>
  <conditionalFormatting sqref="G45">
    <cfRule type="colorScale" priority="3">
      <colorScale>
        <cfvo type="min"/>
        <cfvo type="max"/>
        <color rgb="FFFFFFFF"/>
        <color rgb="FF57BB8A"/>
      </colorScale>
    </cfRule>
  </conditionalFormatting>
  <conditionalFormatting sqref="G45">
    <cfRule type="colorScale" priority="4">
      <colorScale>
        <cfvo type="min"/>
        <cfvo type="max"/>
        <color rgb="FF57BB8A"/>
        <color rgb="FFFFFFFF"/>
      </colorScale>
    </cfRule>
  </conditionalFormatting>
  <conditionalFormatting sqref="G57">
    <cfRule type="colorScale" priority="5">
      <colorScale>
        <cfvo type="min"/>
        <cfvo type="max"/>
        <color rgb="FFFFFFFF"/>
        <color rgb="FF57BB8A"/>
      </colorScale>
    </cfRule>
  </conditionalFormatting>
  <conditionalFormatting sqref="G57">
    <cfRule type="colorScale" priority="6">
      <colorScale>
        <cfvo type="min"/>
        <cfvo type="max"/>
        <color rgb="FF57BB8A"/>
        <color rgb="FFFFFFFF"/>
      </colorScale>
    </cfRule>
  </conditionalFormatting>
  <conditionalFormatting sqref="G70">
    <cfRule type="colorScale" priority="7">
      <colorScale>
        <cfvo type="min"/>
        <cfvo type="max"/>
        <color rgb="FFFFFFFF"/>
        <color rgb="FF57BB8A"/>
      </colorScale>
    </cfRule>
  </conditionalFormatting>
  <conditionalFormatting sqref="G70">
    <cfRule type="colorScale" priority="8">
      <colorScale>
        <cfvo type="min"/>
        <cfvo type="max"/>
        <color rgb="FF57BB8A"/>
        <color rgb="FFFFFFFF"/>
      </colorScale>
    </cfRule>
  </conditionalFormatting>
  <conditionalFormatting sqref="G58:G59">
    <cfRule type="colorScale" priority="9">
      <colorScale>
        <cfvo type="min"/>
        <cfvo type="max"/>
        <color rgb="FFFFFFFF"/>
        <color rgb="FF57BB8A"/>
      </colorScale>
    </cfRule>
  </conditionalFormatting>
  <conditionalFormatting sqref="G58:G59">
    <cfRule type="colorScale" priority="10">
      <colorScale>
        <cfvo type="min"/>
        <cfvo type="max"/>
        <color rgb="FF57BB8A"/>
        <color rgb="FFFFFFFF"/>
      </colorScale>
    </cfRule>
  </conditionalFormatting>
  <conditionalFormatting sqref="G7:G11 G26:G32 G78 G80">
    <cfRule type="colorScale" priority="11">
      <colorScale>
        <cfvo type="min"/>
        <cfvo type="max"/>
        <color rgb="FFFFFFFF"/>
        <color rgb="FF57BB8A"/>
      </colorScale>
    </cfRule>
  </conditionalFormatting>
  <conditionalFormatting sqref="G7:G11 G26:G32 G78 G80">
    <cfRule type="colorScale" priority="12">
      <colorScale>
        <cfvo type="min"/>
        <cfvo type="max"/>
        <color rgb="FF57BB8A"/>
        <color rgb="FFFFFFFF"/>
      </colorScale>
    </cfRule>
  </conditionalFormatting>
  <conditionalFormatting sqref="G33:G42">
    <cfRule type="colorScale" priority="13">
      <colorScale>
        <cfvo type="min"/>
        <cfvo type="max"/>
        <color rgb="FFFFFFFF"/>
        <color rgb="FF57BB8A"/>
      </colorScale>
    </cfRule>
  </conditionalFormatting>
  <conditionalFormatting sqref="G33:G42">
    <cfRule type="colorScale" priority="14">
      <colorScale>
        <cfvo type="min"/>
        <cfvo type="max"/>
        <color rgb="FF57BB8A"/>
        <color rgb="FFFFFFFF"/>
      </colorScale>
    </cfRule>
  </conditionalFormatting>
  <conditionalFormatting sqref="G71:G76">
    <cfRule type="colorScale" priority="15">
      <colorScale>
        <cfvo type="min"/>
        <cfvo type="max"/>
        <color rgb="FFFFFFFF"/>
        <color rgb="FF57BB8A"/>
      </colorScale>
    </cfRule>
  </conditionalFormatting>
  <conditionalFormatting sqref="G71:G76">
    <cfRule type="colorScale" priority="16">
      <colorScale>
        <cfvo type="min"/>
        <cfvo type="max"/>
        <color rgb="FF57BB8A"/>
        <color rgb="FFFFFFFF"/>
      </colorScale>
    </cfRule>
  </conditionalFormatting>
  <conditionalFormatting sqref="G77">
    <cfRule type="colorScale" priority="17">
      <colorScale>
        <cfvo type="min"/>
        <cfvo type="max"/>
        <color rgb="FFFFFFFF"/>
        <color rgb="FF57BB8A"/>
      </colorScale>
    </cfRule>
  </conditionalFormatting>
  <conditionalFormatting sqref="G77">
    <cfRule type="colorScale" priority="18">
      <colorScale>
        <cfvo type="min"/>
        <cfvo type="max"/>
        <color rgb="FF57BB8A"/>
        <color rgb="FFFFFFFF"/>
      </colorScale>
    </cfRule>
  </conditionalFormatting>
  <conditionalFormatting sqref="G79">
    <cfRule type="colorScale" priority="19">
      <colorScale>
        <cfvo type="min"/>
        <cfvo type="max"/>
        <color rgb="FFFFFFFF"/>
        <color rgb="FF57BB8A"/>
      </colorScale>
    </cfRule>
  </conditionalFormatting>
  <conditionalFormatting sqref="G79">
    <cfRule type="colorScale" priority="20">
      <colorScale>
        <cfvo type="min"/>
        <cfvo type="max"/>
        <color rgb="FF57BB8A"/>
        <color rgb="FFFFFFFF"/>
      </colorScale>
    </cfRule>
  </conditionalFormatting>
  <conditionalFormatting sqref="G81:G86">
    <cfRule type="colorScale" priority="21">
      <colorScale>
        <cfvo type="min"/>
        <cfvo type="max"/>
        <color rgb="FFFFFFFF"/>
        <color rgb="FF57BB8A"/>
      </colorScale>
    </cfRule>
  </conditionalFormatting>
  <conditionalFormatting sqref="G81:G86">
    <cfRule type="colorScale" priority="22">
      <colorScale>
        <cfvo type="min"/>
        <cfvo type="max"/>
        <color rgb="FF57BB8A"/>
        <color rgb="FFFFFFFF"/>
      </colorScale>
    </cfRule>
  </conditionalFormatting>
  <conditionalFormatting sqref="G60:G69">
    <cfRule type="colorScale" priority="23">
      <colorScale>
        <cfvo type="min"/>
        <cfvo type="max"/>
        <color rgb="FFFFFFFF"/>
        <color rgb="FF57BB8A"/>
      </colorScale>
    </cfRule>
  </conditionalFormatting>
  <conditionalFormatting sqref="G60:G69">
    <cfRule type="colorScale" priority="24">
      <colorScale>
        <cfvo type="min"/>
        <cfvo type="max"/>
        <color rgb="FF57BB8A"/>
        <color rgb="FFFFFFFF"/>
      </colorScale>
    </cfRule>
  </conditionalFormatting>
  <conditionalFormatting sqref="G48:G56 G46">
    <cfRule type="colorScale" priority="25">
      <colorScale>
        <cfvo type="min"/>
        <cfvo type="max"/>
        <color rgb="FFFFFFFF"/>
        <color rgb="FF57BB8A"/>
      </colorScale>
    </cfRule>
  </conditionalFormatting>
  <conditionalFormatting sqref="G48:G56 G46">
    <cfRule type="colorScale" priority="26">
      <colorScale>
        <cfvo type="min"/>
        <cfvo type="max"/>
        <color rgb="FF57BB8A"/>
        <color rgb="FFFFFFFF"/>
      </colorScale>
    </cfRule>
  </conditionalFormatting>
  <conditionalFormatting sqref="G44">
    <cfRule type="colorScale" priority="27">
      <colorScale>
        <cfvo type="min"/>
        <cfvo type="max"/>
        <color rgb="FFFFFFFF"/>
        <color rgb="FF57BB8A"/>
      </colorScale>
    </cfRule>
  </conditionalFormatting>
  <conditionalFormatting sqref="G44">
    <cfRule type="colorScale" priority="28">
      <colorScale>
        <cfvo type="min"/>
        <cfvo type="max"/>
        <color rgb="FF57BB8A"/>
        <color rgb="FFFFFFFF"/>
      </colorScale>
    </cfRule>
  </conditionalFormatting>
  <conditionalFormatting sqref="G47">
    <cfRule type="colorScale" priority="29">
      <colorScale>
        <cfvo type="min"/>
        <cfvo type="max"/>
        <color rgb="FFFFFFFF"/>
        <color rgb="FF57BB8A"/>
      </colorScale>
    </cfRule>
  </conditionalFormatting>
  <conditionalFormatting sqref="G47">
    <cfRule type="colorScale" priority="30">
      <colorScale>
        <cfvo type="min"/>
        <cfvo type="max"/>
        <color rgb="FF57BB8A"/>
        <color rgb="FFFFFFFF"/>
      </colorScale>
    </cfRule>
  </conditionalFormatting>
  <conditionalFormatting sqref="G12:G25">
    <cfRule type="colorScale" priority="31">
      <colorScale>
        <cfvo type="min"/>
        <cfvo type="max"/>
        <color rgb="FFFFFFFF"/>
        <color rgb="FF57BB8A"/>
      </colorScale>
    </cfRule>
  </conditionalFormatting>
  <conditionalFormatting sqref="G12:G25">
    <cfRule type="colorScale" priority="32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1" width="8.140625" customWidth="1"/>
    <col min="2" max="2" width="4.42578125" customWidth="1"/>
    <col min="3" max="3" width="4.85546875" customWidth="1"/>
    <col min="4" max="4" width="27.42578125" customWidth="1"/>
    <col min="5" max="5" width="8.42578125" customWidth="1"/>
    <col min="6" max="7" width="7.140625" customWidth="1"/>
    <col min="8" max="10" width="6.42578125" customWidth="1"/>
    <col min="11" max="26" width="8.5703125" customWidth="1"/>
  </cols>
  <sheetData>
    <row r="1" spans="1:26" ht="12" customHeight="1">
      <c r="A1" s="14"/>
      <c r="B1" s="15"/>
      <c r="C1" s="3"/>
      <c r="D1" s="16"/>
      <c r="E1" s="3"/>
      <c r="F1" s="3"/>
      <c r="G1" s="3"/>
      <c r="H1" s="3"/>
      <c r="I1" s="3"/>
      <c r="J1" s="3"/>
    </row>
    <row r="2" spans="1:26" ht="12" customHeight="1">
      <c r="A2" s="14"/>
      <c r="B2" s="15"/>
      <c r="C2" s="3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14"/>
      <c r="B3" s="15"/>
      <c r="C3" s="3"/>
      <c r="D3" s="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>
      <c r="A4" s="14"/>
      <c r="B4" s="15"/>
      <c r="C4" s="3"/>
      <c r="D4" s="51" t="s">
        <v>173</v>
      </c>
      <c r="E4" s="100"/>
      <c r="F4" s="100"/>
      <c r="G4" s="100"/>
      <c r="H4" s="100"/>
      <c r="I4" s="100"/>
      <c r="J4" s="101"/>
    </row>
    <row r="5" spans="1:26" ht="12" customHeight="1">
      <c r="A5" s="17" t="s">
        <v>174</v>
      </c>
      <c r="B5" s="18">
        <v>24</v>
      </c>
      <c r="C5" s="3"/>
      <c r="D5" s="19" t="s">
        <v>175</v>
      </c>
      <c r="E5" s="20"/>
      <c r="F5" s="21">
        <v>3</v>
      </c>
      <c r="G5" s="21">
        <v>4</v>
      </c>
      <c r="H5" s="21">
        <v>5</v>
      </c>
      <c r="I5" s="21">
        <v>6</v>
      </c>
      <c r="J5" s="22">
        <v>7</v>
      </c>
    </row>
    <row r="6" spans="1:26" ht="12" customHeight="1">
      <c r="A6" s="23" t="s">
        <v>176</v>
      </c>
      <c r="B6" s="24">
        <v>6</v>
      </c>
      <c r="C6" s="3"/>
      <c r="D6" s="25" t="s">
        <v>177</v>
      </c>
      <c r="E6" s="20"/>
      <c r="F6" s="26">
        <f>B7*F5</f>
        <v>432</v>
      </c>
      <c r="G6" s="26">
        <f t="shared" ref="G6:J6" si="0">G5*$B7</f>
        <v>576</v>
      </c>
      <c r="H6" s="26">
        <f t="shared" si="0"/>
        <v>720</v>
      </c>
      <c r="I6" s="26">
        <f t="shared" si="0"/>
        <v>864</v>
      </c>
      <c r="J6" s="27">
        <f t="shared" si="0"/>
        <v>1008</v>
      </c>
    </row>
    <row r="7" spans="1:26" ht="12" customHeight="1">
      <c r="A7" s="28" t="s">
        <v>178</v>
      </c>
      <c r="B7" s="29">
        <f>B5*B6</f>
        <v>144</v>
      </c>
      <c r="C7" s="3"/>
      <c r="D7" s="25" t="s">
        <v>179</v>
      </c>
      <c r="E7" s="20"/>
      <c r="F7" s="30">
        <f t="shared" ref="F7:J7" si="1">F6-$D8</f>
        <v>-168</v>
      </c>
      <c r="G7" s="30">
        <f t="shared" si="1"/>
        <v>-24</v>
      </c>
      <c r="H7" s="30">
        <f t="shared" si="1"/>
        <v>120</v>
      </c>
      <c r="I7" s="30">
        <f t="shared" si="1"/>
        <v>264</v>
      </c>
      <c r="J7" s="31">
        <f t="shared" si="1"/>
        <v>408</v>
      </c>
    </row>
    <row r="8" spans="1:26" ht="12" customHeight="1">
      <c r="A8" s="14"/>
      <c r="B8" s="15"/>
      <c r="C8" s="3"/>
      <c r="D8" s="25">
        <v>600</v>
      </c>
      <c r="E8" s="20"/>
      <c r="F8" s="30"/>
      <c r="G8" s="30"/>
      <c r="H8" s="30"/>
      <c r="I8" s="30"/>
      <c r="J8" s="31"/>
    </row>
    <row r="9" spans="1:26" ht="12" customHeight="1">
      <c r="A9" s="14"/>
      <c r="B9" s="15"/>
      <c r="C9" s="3"/>
      <c r="D9" s="25" t="s">
        <v>180</v>
      </c>
      <c r="E9" s="20"/>
      <c r="F9" s="30"/>
      <c r="G9" s="30"/>
      <c r="H9" s="30"/>
      <c r="I9" s="30"/>
      <c r="J9" s="31"/>
    </row>
    <row r="10" spans="1:26" ht="12" customHeight="1">
      <c r="A10" s="14"/>
      <c r="B10" s="15"/>
      <c r="C10" s="3"/>
      <c r="D10" s="25">
        <v>21.75</v>
      </c>
      <c r="E10" s="20"/>
      <c r="F10" s="32">
        <f t="shared" ref="F10:J10" si="2">(F7*$D10)</f>
        <v>-3654</v>
      </c>
      <c r="G10" s="32">
        <f t="shared" si="2"/>
        <v>-522</v>
      </c>
      <c r="H10" s="32">
        <f t="shared" si="2"/>
        <v>2610</v>
      </c>
      <c r="I10" s="32">
        <f t="shared" si="2"/>
        <v>5742</v>
      </c>
      <c r="J10" s="33">
        <f t="shared" si="2"/>
        <v>8874</v>
      </c>
    </row>
    <row r="11" spans="1:26" ht="12" customHeight="1">
      <c r="A11" s="14"/>
      <c r="B11" s="15"/>
      <c r="C11" s="3"/>
      <c r="D11" s="25" t="s">
        <v>181</v>
      </c>
      <c r="E11" s="20"/>
      <c r="F11" s="32"/>
      <c r="G11" s="32"/>
      <c r="H11" s="32"/>
      <c r="I11" s="32"/>
      <c r="J11" s="33"/>
    </row>
    <row r="12" spans="1:26" ht="12" customHeight="1">
      <c r="A12" s="14"/>
      <c r="B12" s="15"/>
      <c r="C12" s="3"/>
      <c r="D12" s="25"/>
      <c r="E12" s="20"/>
      <c r="F12" s="32"/>
      <c r="G12" s="32"/>
      <c r="H12" s="32"/>
      <c r="I12" s="32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14"/>
      <c r="B13" s="15"/>
      <c r="C13" s="3"/>
      <c r="D13" s="25">
        <v>140000</v>
      </c>
      <c r="E13" s="20"/>
      <c r="F13" s="32">
        <f>$D13/F10</f>
        <v>-38.314176250000003</v>
      </c>
      <c r="G13" s="32">
        <f>$D13/G6</f>
        <v>243.05555559999999</v>
      </c>
      <c r="H13" s="34">
        <f t="shared" ref="H13:J13" si="3">$D13/H10</f>
        <v>53.639846740000003</v>
      </c>
      <c r="I13" s="34">
        <f t="shared" si="3"/>
        <v>24.381748519999999</v>
      </c>
      <c r="J13" s="33">
        <f t="shared" si="3"/>
        <v>15.776425509999999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>
      <c r="A14" s="14"/>
      <c r="B14" s="15"/>
      <c r="C14" s="3"/>
      <c r="D14" s="25">
        <v>130000</v>
      </c>
      <c r="E14" s="20"/>
      <c r="F14" s="32">
        <f t="shared" ref="F14:J14" si="4">$D14/F10</f>
        <v>-35.577449369999997</v>
      </c>
      <c r="G14" s="32">
        <f t="shared" si="4"/>
        <v>-249.0421456</v>
      </c>
      <c r="H14" s="34">
        <f t="shared" si="4"/>
        <v>49.80842912</v>
      </c>
      <c r="I14" s="34">
        <f t="shared" si="4"/>
        <v>22.640195049999999</v>
      </c>
      <c r="J14" s="33">
        <f t="shared" si="4"/>
        <v>14.64953798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>
      <c r="A15" s="14"/>
      <c r="B15" s="15"/>
      <c r="C15" s="3"/>
      <c r="D15" s="25">
        <v>120000</v>
      </c>
      <c r="E15" s="20"/>
      <c r="F15" s="32">
        <f t="shared" ref="F15:J15" si="5">$D15/F10</f>
        <v>-32.840722499999998</v>
      </c>
      <c r="G15" s="32">
        <f t="shared" si="5"/>
        <v>-229.88505749999999</v>
      </c>
      <c r="H15" s="35">
        <f t="shared" si="5"/>
        <v>45.977011490000002</v>
      </c>
      <c r="I15" s="35">
        <f t="shared" si="5"/>
        <v>20.89864159</v>
      </c>
      <c r="J15" s="33">
        <f t="shared" si="5"/>
        <v>13.52265044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>
      <c r="A16" s="14"/>
      <c r="B16" s="15"/>
      <c r="C16" s="3"/>
      <c r="D16" s="25">
        <v>110000</v>
      </c>
      <c r="E16" s="20"/>
      <c r="F16" s="32">
        <f t="shared" ref="F16:J16" si="6">$D16/F10</f>
        <v>-30.103995619999999</v>
      </c>
      <c r="G16" s="32">
        <f t="shared" si="6"/>
        <v>-210.72796930000001</v>
      </c>
      <c r="H16" s="35">
        <f t="shared" si="6"/>
        <v>42.145593869999999</v>
      </c>
      <c r="I16" s="35">
        <f t="shared" si="6"/>
        <v>19.157088120000001</v>
      </c>
      <c r="J16" s="33">
        <f t="shared" si="6"/>
        <v>12.395762899999999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14"/>
      <c r="B17" s="15"/>
      <c r="C17" s="3"/>
      <c r="D17" s="25">
        <v>100000</v>
      </c>
      <c r="E17" s="20"/>
      <c r="F17" s="32">
        <f t="shared" ref="F17:J17" si="7">$D17/F10</f>
        <v>-27.367268750000001</v>
      </c>
      <c r="G17" s="32">
        <f t="shared" si="7"/>
        <v>-191.5708812</v>
      </c>
      <c r="H17" s="35">
        <f t="shared" si="7"/>
        <v>38.314176250000003</v>
      </c>
      <c r="I17" s="35">
        <f t="shared" si="7"/>
        <v>17.415534659999999</v>
      </c>
      <c r="J17" s="33">
        <f t="shared" si="7"/>
        <v>11.26887537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>
      <c r="A18" s="14"/>
      <c r="B18" s="15"/>
      <c r="C18" s="3"/>
      <c r="D18" s="25">
        <v>90000</v>
      </c>
      <c r="E18" s="20"/>
      <c r="F18" s="32">
        <f t="shared" ref="F18:J18" si="8">$D18/F10</f>
        <v>-24.630541869999998</v>
      </c>
      <c r="G18" s="32">
        <f t="shared" si="8"/>
        <v>-172.41379309999999</v>
      </c>
      <c r="H18" s="32">
        <f t="shared" si="8"/>
        <v>34.482758619999998</v>
      </c>
      <c r="I18" s="32">
        <f t="shared" si="8"/>
        <v>15.673981189999999</v>
      </c>
      <c r="J18" s="33">
        <f t="shared" si="8"/>
        <v>10.14198783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14"/>
      <c r="B19" s="15"/>
      <c r="C19" s="3"/>
      <c r="D19" s="25">
        <v>80000</v>
      </c>
      <c r="E19" s="20"/>
      <c r="F19" s="32">
        <f t="shared" ref="F19:J19" si="9">$D19/F10</f>
        <v>-21.893815</v>
      </c>
      <c r="G19" s="32">
        <f t="shared" si="9"/>
        <v>-153.25670500000001</v>
      </c>
      <c r="H19" s="32">
        <f t="shared" si="9"/>
        <v>30.651340999999999</v>
      </c>
      <c r="I19" s="32">
        <f t="shared" si="9"/>
        <v>13.932427730000001</v>
      </c>
      <c r="J19" s="33">
        <f t="shared" si="9"/>
        <v>9.0151002929999997</v>
      </c>
    </row>
    <row r="20" spans="1:26" ht="12" customHeight="1">
      <c r="A20" s="14"/>
      <c r="B20" s="15"/>
      <c r="C20" s="3"/>
      <c r="D20" s="25">
        <v>70000</v>
      </c>
      <c r="E20" s="20"/>
      <c r="F20" s="32">
        <f t="shared" ref="F20:J20" si="10">$D20/F10</f>
        <v>-19.157088120000001</v>
      </c>
      <c r="G20" s="32">
        <f t="shared" si="10"/>
        <v>-134.0996169</v>
      </c>
      <c r="H20" s="32">
        <f t="shared" si="10"/>
        <v>26.819923370000001</v>
      </c>
      <c r="I20" s="32">
        <f t="shared" si="10"/>
        <v>12.190874259999999</v>
      </c>
      <c r="J20" s="33">
        <f t="shared" si="10"/>
        <v>7.8882127559999997</v>
      </c>
    </row>
    <row r="21" spans="1:26" ht="12" customHeight="1">
      <c r="A21" s="14"/>
      <c r="B21" s="15"/>
      <c r="C21" s="3"/>
      <c r="D21" s="25">
        <v>60000</v>
      </c>
      <c r="E21" s="20"/>
      <c r="F21" s="32">
        <f t="shared" ref="F21:J21" si="11">$D21/F10</f>
        <v>-16.420361249999999</v>
      </c>
      <c r="G21" s="32">
        <f t="shared" si="11"/>
        <v>-114.9425287</v>
      </c>
      <c r="H21" s="32">
        <f t="shared" si="11"/>
        <v>22.988505750000002</v>
      </c>
      <c r="I21" s="32">
        <f t="shared" si="11"/>
        <v>10.44932079</v>
      </c>
      <c r="J21" s="33">
        <f t="shared" si="11"/>
        <v>6.7613252199999998</v>
      </c>
    </row>
    <row r="22" spans="1:26" ht="12" customHeight="1">
      <c r="A22" s="14"/>
      <c r="B22" s="15"/>
      <c r="C22" s="3"/>
      <c r="D22" s="25">
        <v>50000</v>
      </c>
      <c r="E22" s="20"/>
      <c r="F22" s="32">
        <f t="shared" ref="F22:J22" si="12">$D22/F10</f>
        <v>-13.68363437</v>
      </c>
      <c r="G22" s="32">
        <f t="shared" si="12"/>
        <v>-95.785440609999995</v>
      </c>
      <c r="H22" s="35">
        <f t="shared" si="12"/>
        <v>19.157088120000001</v>
      </c>
      <c r="I22" s="35">
        <f t="shared" si="12"/>
        <v>8.7077673279999992</v>
      </c>
      <c r="J22" s="33">
        <f t="shared" si="12"/>
        <v>5.6344376829999998</v>
      </c>
    </row>
    <row r="23" spans="1:26" ht="12" customHeight="1">
      <c r="A23" s="14"/>
      <c r="B23" s="15"/>
      <c r="C23" s="3"/>
      <c r="D23" s="25">
        <v>40000</v>
      </c>
      <c r="E23" s="20"/>
      <c r="F23" s="32">
        <f t="shared" ref="F23:J23" si="13">$D23/F10</f>
        <v>-10.9469075</v>
      </c>
      <c r="G23" s="32">
        <f t="shared" si="13"/>
        <v>-76.628352489999997</v>
      </c>
      <c r="H23" s="35">
        <f t="shared" si="13"/>
        <v>15.325670499999999</v>
      </c>
      <c r="I23" s="35">
        <f t="shared" si="13"/>
        <v>6.9662138630000001</v>
      </c>
      <c r="J23" s="33">
        <f t="shared" si="13"/>
        <v>4.5075501459999998</v>
      </c>
    </row>
    <row r="24" spans="1:26" ht="12" customHeight="1">
      <c r="A24" s="14"/>
      <c r="B24" s="15"/>
      <c r="C24" s="3"/>
      <c r="D24" s="25">
        <v>30000</v>
      </c>
      <c r="E24" s="20"/>
      <c r="F24" s="32">
        <f t="shared" ref="F24:J24" si="14">$D24/F10</f>
        <v>-8.2101806239999995</v>
      </c>
      <c r="G24" s="32">
        <f t="shared" si="14"/>
        <v>-57.47126437</v>
      </c>
      <c r="H24" s="32">
        <f t="shared" si="14"/>
        <v>11.49425287</v>
      </c>
      <c r="I24" s="32">
        <f t="shared" si="14"/>
        <v>5.2246603970000001</v>
      </c>
      <c r="J24" s="33">
        <f t="shared" si="14"/>
        <v>3.3806626099999999</v>
      </c>
    </row>
    <row r="25" spans="1:26" ht="12" customHeight="1">
      <c r="A25" s="14"/>
      <c r="B25" s="15"/>
      <c r="C25" s="3"/>
      <c r="D25" s="36">
        <v>20000</v>
      </c>
      <c r="E25" s="37"/>
      <c r="F25" s="38">
        <f t="shared" ref="F25:J25" si="15">$D25/F10</f>
        <v>-5.4734537489999999</v>
      </c>
      <c r="G25" s="38">
        <f t="shared" si="15"/>
        <v>-38.314176250000003</v>
      </c>
      <c r="H25" s="38">
        <f t="shared" si="15"/>
        <v>7.6628352489999996</v>
      </c>
      <c r="I25" s="38">
        <f t="shared" si="15"/>
        <v>3.483106931</v>
      </c>
      <c r="J25" s="39">
        <f t="shared" si="15"/>
        <v>2.2537750729999999</v>
      </c>
    </row>
    <row r="26" spans="1:26" ht="12" customHeight="1">
      <c r="A26" s="14"/>
      <c r="B26" s="15"/>
      <c r="C26" s="3"/>
      <c r="D26" s="16"/>
      <c r="E26" s="3"/>
      <c r="F26" s="3"/>
      <c r="G26" s="3"/>
      <c r="H26" s="3"/>
      <c r="I26" s="3"/>
      <c r="J26" s="3"/>
    </row>
    <row r="27" spans="1:26" ht="12" customHeight="1">
      <c r="A27" s="14"/>
      <c r="B27" s="15"/>
      <c r="C27" s="3"/>
      <c r="D27" s="51" t="s">
        <v>182</v>
      </c>
      <c r="E27" s="100"/>
      <c r="F27" s="100"/>
      <c r="G27" s="100"/>
      <c r="H27" s="100"/>
      <c r="I27" s="100"/>
      <c r="J27" s="101"/>
    </row>
    <row r="28" spans="1:26" ht="12" customHeight="1">
      <c r="A28" s="14"/>
      <c r="B28" s="15"/>
      <c r="C28" s="3"/>
      <c r="D28" s="25"/>
      <c r="E28" s="40" t="s">
        <v>183</v>
      </c>
      <c r="F28" s="52" t="s">
        <v>184</v>
      </c>
      <c r="G28" s="102"/>
      <c r="H28" s="102"/>
      <c r="I28" s="102"/>
      <c r="J28" s="103"/>
    </row>
    <row r="29" spans="1:26" ht="12" customHeight="1">
      <c r="A29" s="14"/>
      <c r="B29" s="15"/>
      <c r="C29" s="3"/>
      <c r="D29" s="41" t="s">
        <v>185</v>
      </c>
      <c r="E29" s="42">
        <v>30</v>
      </c>
      <c r="F29" s="42">
        <f t="shared" ref="F29:J29" si="16">F6/$E29</f>
        <v>14.4</v>
      </c>
      <c r="G29" s="42">
        <f t="shared" si="16"/>
        <v>19.2</v>
      </c>
      <c r="H29" s="42">
        <f t="shared" si="16"/>
        <v>24</v>
      </c>
      <c r="I29" s="42">
        <f t="shared" si="16"/>
        <v>28.8</v>
      </c>
      <c r="J29" s="43">
        <f t="shared" si="16"/>
        <v>33.6</v>
      </c>
    </row>
    <row r="30" spans="1:26" ht="12" customHeight="1">
      <c r="A30" s="14"/>
      <c r="B30" s="15"/>
      <c r="C30" s="3"/>
      <c r="D30" s="41" t="s">
        <v>186</v>
      </c>
      <c r="E30" s="42">
        <v>20</v>
      </c>
      <c r="F30" s="42">
        <f t="shared" ref="F30:J30" si="17">F6/$E30</f>
        <v>21.6</v>
      </c>
      <c r="G30" s="42">
        <f t="shared" si="17"/>
        <v>28.8</v>
      </c>
      <c r="H30" s="42">
        <f t="shared" si="17"/>
        <v>36</v>
      </c>
      <c r="I30" s="42">
        <f t="shared" si="17"/>
        <v>43.2</v>
      </c>
      <c r="J30" s="43">
        <f t="shared" si="17"/>
        <v>50.4</v>
      </c>
    </row>
    <row r="31" spans="1:26" ht="12" customHeight="1">
      <c r="A31" s="14"/>
      <c r="B31" s="15"/>
      <c r="C31" s="3"/>
      <c r="D31" s="41" t="s">
        <v>187</v>
      </c>
      <c r="E31" s="42">
        <v>15</v>
      </c>
      <c r="F31" s="42">
        <f t="shared" ref="F31:J31" si="18">F6/$E31</f>
        <v>28.8</v>
      </c>
      <c r="G31" s="42">
        <f t="shared" si="18"/>
        <v>38.4</v>
      </c>
      <c r="H31" s="42">
        <f t="shared" si="18"/>
        <v>48</v>
      </c>
      <c r="I31" s="42">
        <f t="shared" si="18"/>
        <v>57.6</v>
      </c>
      <c r="J31" s="43">
        <f t="shared" si="18"/>
        <v>67.2</v>
      </c>
    </row>
    <row r="32" spans="1:26" ht="12" customHeight="1">
      <c r="A32" s="14"/>
      <c r="B32" s="15"/>
      <c r="C32" s="3"/>
      <c r="D32" s="41"/>
      <c r="E32" s="42"/>
      <c r="F32" s="42"/>
      <c r="G32" s="42"/>
      <c r="H32" s="42"/>
      <c r="I32" s="42"/>
      <c r="J32" s="43"/>
    </row>
    <row r="33" spans="1:10" ht="12" customHeight="1">
      <c r="A33" s="14"/>
      <c r="B33" s="15"/>
      <c r="C33" s="3"/>
      <c r="D33" s="41"/>
      <c r="E33" s="42"/>
      <c r="F33" s="52" t="s">
        <v>188</v>
      </c>
      <c r="G33" s="102"/>
      <c r="H33" s="102"/>
      <c r="I33" s="102"/>
      <c r="J33" s="103"/>
    </row>
    <row r="34" spans="1:10" ht="12" customHeight="1">
      <c r="A34" s="14"/>
      <c r="B34" s="15"/>
      <c r="C34" s="3"/>
      <c r="D34" s="41" t="s">
        <v>185</v>
      </c>
      <c r="E34" s="42">
        <v>30</v>
      </c>
      <c r="F34" s="44">
        <f t="shared" ref="F34:J34" si="19">F29/14</f>
        <v>1.0285714290000001</v>
      </c>
      <c r="G34" s="44">
        <f t="shared" si="19"/>
        <v>1.371428571</v>
      </c>
      <c r="H34" s="44">
        <f t="shared" si="19"/>
        <v>1.7142857140000001</v>
      </c>
      <c r="I34" s="44">
        <f t="shared" si="19"/>
        <v>2.0571428570000001</v>
      </c>
      <c r="J34" s="45">
        <f t="shared" si="19"/>
        <v>2.4</v>
      </c>
    </row>
    <row r="35" spans="1:10" ht="12" customHeight="1">
      <c r="A35" s="14"/>
      <c r="B35" s="15"/>
      <c r="C35" s="3"/>
      <c r="D35" s="41" t="s">
        <v>186</v>
      </c>
      <c r="E35" s="42">
        <v>20</v>
      </c>
      <c r="F35" s="44">
        <f t="shared" ref="F35:J35" si="20">F30/14</f>
        <v>1.542857143</v>
      </c>
      <c r="G35" s="44">
        <f t="shared" si="20"/>
        <v>2.0571428570000001</v>
      </c>
      <c r="H35" s="44">
        <f t="shared" si="20"/>
        <v>2.5714285710000002</v>
      </c>
      <c r="I35" s="44">
        <f t="shared" si="20"/>
        <v>3.085714286</v>
      </c>
      <c r="J35" s="45">
        <f t="shared" si="20"/>
        <v>3.6</v>
      </c>
    </row>
    <row r="36" spans="1:10" ht="12" customHeight="1">
      <c r="A36" s="14"/>
      <c r="B36" s="15"/>
      <c r="C36" s="3"/>
      <c r="D36" s="46" t="s">
        <v>187</v>
      </c>
      <c r="E36" s="47">
        <v>15</v>
      </c>
      <c r="F36" s="48">
        <f t="shared" ref="F36:J36" si="21">F31/14</f>
        <v>2.0571428570000001</v>
      </c>
      <c r="G36" s="48">
        <f t="shared" si="21"/>
        <v>2.7428571430000002</v>
      </c>
      <c r="H36" s="48">
        <f t="shared" si="21"/>
        <v>3.4285714289999998</v>
      </c>
      <c r="I36" s="48">
        <f t="shared" si="21"/>
        <v>4.1142857140000002</v>
      </c>
      <c r="J36" s="49">
        <f t="shared" si="21"/>
        <v>4.8</v>
      </c>
    </row>
    <row r="37" spans="1:10" ht="12" customHeight="1">
      <c r="A37" s="14"/>
      <c r="B37" s="15"/>
      <c r="C37" s="3"/>
      <c r="D37" s="16"/>
      <c r="E37" s="3"/>
      <c r="F37" s="3"/>
      <c r="G37" s="3"/>
      <c r="H37" s="3"/>
      <c r="I37" s="3"/>
      <c r="J37" s="3"/>
    </row>
    <row r="38" spans="1:10" ht="12" customHeight="1">
      <c r="A38" s="14"/>
      <c r="B38" s="15"/>
      <c r="C38" s="3"/>
      <c r="D38" s="51" t="s">
        <v>189</v>
      </c>
      <c r="E38" s="100"/>
      <c r="F38" s="100"/>
      <c r="G38" s="100"/>
      <c r="H38" s="100"/>
      <c r="I38" s="100"/>
      <c r="J38" s="101"/>
    </row>
    <row r="39" spans="1:10" ht="12" customHeight="1">
      <c r="A39" s="14"/>
      <c r="B39" s="15"/>
      <c r="C39" s="3"/>
      <c r="D39" s="25"/>
      <c r="E39" s="50" t="s">
        <v>183</v>
      </c>
      <c r="F39" s="52" t="s">
        <v>184</v>
      </c>
      <c r="G39" s="102"/>
      <c r="H39" s="102"/>
      <c r="I39" s="102"/>
      <c r="J39" s="103"/>
    </row>
    <row r="40" spans="1:10" ht="12" customHeight="1">
      <c r="A40" s="14"/>
      <c r="B40" s="15"/>
      <c r="C40" s="3"/>
      <c r="D40" s="41" t="s">
        <v>190</v>
      </c>
      <c r="E40" s="42">
        <v>60</v>
      </c>
      <c r="F40" s="42">
        <f t="shared" ref="F40:J40" si="22">F6/$E40</f>
        <v>7.2</v>
      </c>
      <c r="G40" s="42">
        <f t="shared" si="22"/>
        <v>9.6</v>
      </c>
      <c r="H40" s="42">
        <f t="shared" si="22"/>
        <v>12</v>
      </c>
      <c r="I40" s="42">
        <f t="shared" si="22"/>
        <v>14.4</v>
      </c>
      <c r="J40" s="43">
        <f t="shared" si="22"/>
        <v>16.8</v>
      </c>
    </row>
    <row r="41" spans="1:10" ht="12" customHeight="1">
      <c r="A41" s="14"/>
      <c r="B41" s="15"/>
      <c r="C41" s="3"/>
      <c r="D41" s="41" t="s">
        <v>185</v>
      </c>
      <c r="E41" s="42">
        <v>30</v>
      </c>
      <c r="F41" s="42">
        <f t="shared" ref="F41:J41" si="23">F6/$E41</f>
        <v>14.4</v>
      </c>
      <c r="G41" s="42">
        <f t="shared" si="23"/>
        <v>19.2</v>
      </c>
      <c r="H41" s="42">
        <f t="shared" si="23"/>
        <v>24</v>
      </c>
      <c r="I41" s="42">
        <f t="shared" si="23"/>
        <v>28.8</v>
      </c>
      <c r="J41" s="43">
        <f t="shared" si="23"/>
        <v>33.6</v>
      </c>
    </row>
    <row r="42" spans="1:10" ht="12" customHeight="1">
      <c r="A42" s="14"/>
      <c r="B42" s="15"/>
      <c r="C42" s="3"/>
      <c r="D42" s="41" t="s">
        <v>191</v>
      </c>
      <c r="E42" s="42">
        <v>20</v>
      </c>
      <c r="F42" s="42">
        <f t="shared" ref="F42:J42" si="24">F6/$E42</f>
        <v>21.6</v>
      </c>
      <c r="G42" s="42">
        <f t="shared" si="24"/>
        <v>28.8</v>
      </c>
      <c r="H42" s="42">
        <f t="shared" si="24"/>
        <v>36</v>
      </c>
      <c r="I42" s="42">
        <f t="shared" si="24"/>
        <v>43.2</v>
      </c>
      <c r="J42" s="43">
        <f t="shared" si="24"/>
        <v>50.4</v>
      </c>
    </row>
    <row r="43" spans="1:10" ht="12" customHeight="1">
      <c r="A43" s="14"/>
      <c r="B43" s="15"/>
      <c r="C43" s="3"/>
      <c r="D43" s="41"/>
      <c r="E43" s="42"/>
      <c r="F43" s="42"/>
      <c r="G43" s="42"/>
      <c r="H43" s="42"/>
      <c r="I43" s="42"/>
      <c r="J43" s="43"/>
    </row>
    <row r="44" spans="1:10" ht="12" customHeight="1">
      <c r="A44" s="14"/>
      <c r="B44" s="15"/>
      <c r="C44" s="3"/>
      <c r="D44" s="41"/>
      <c r="E44" s="42"/>
      <c r="F44" s="52" t="s">
        <v>192</v>
      </c>
      <c r="G44" s="102"/>
      <c r="H44" s="102"/>
      <c r="I44" s="102"/>
      <c r="J44" s="103"/>
    </row>
    <row r="45" spans="1:10" ht="12" customHeight="1">
      <c r="A45" s="14"/>
      <c r="B45" s="15"/>
      <c r="C45" s="3"/>
      <c r="D45" s="41" t="s">
        <v>190</v>
      </c>
      <c r="E45" s="42">
        <v>60</v>
      </c>
      <c r="F45" s="44">
        <f t="shared" ref="F45:J45" si="25">F40/14</f>
        <v>0.51428571430000003</v>
      </c>
      <c r="G45" s="44">
        <f t="shared" si="25"/>
        <v>0.68571428570000004</v>
      </c>
      <c r="H45" s="44">
        <f t="shared" si="25"/>
        <v>0.85714285710000004</v>
      </c>
      <c r="I45" s="44">
        <f t="shared" si="25"/>
        <v>1.0285714290000001</v>
      </c>
      <c r="J45" s="45">
        <f t="shared" si="25"/>
        <v>1.2</v>
      </c>
    </row>
    <row r="46" spans="1:10" ht="12" customHeight="1">
      <c r="A46" s="14"/>
      <c r="B46" s="15"/>
      <c r="C46" s="3"/>
      <c r="D46" s="41" t="s">
        <v>185</v>
      </c>
      <c r="E46" s="42">
        <v>30</v>
      </c>
      <c r="F46" s="44">
        <f t="shared" ref="F46:J46" si="26">F41/14</f>
        <v>1.0285714290000001</v>
      </c>
      <c r="G46" s="44">
        <f t="shared" si="26"/>
        <v>1.371428571</v>
      </c>
      <c r="H46" s="44">
        <f t="shared" si="26"/>
        <v>1.7142857140000001</v>
      </c>
      <c r="I46" s="44">
        <f t="shared" si="26"/>
        <v>2.0571428570000001</v>
      </c>
      <c r="J46" s="45">
        <f t="shared" si="26"/>
        <v>2.4</v>
      </c>
    </row>
    <row r="47" spans="1:10" ht="12" customHeight="1">
      <c r="A47" s="14"/>
      <c r="B47" s="15"/>
      <c r="C47" s="3"/>
      <c r="D47" s="46" t="s">
        <v>191</v>
      </c>
      <c r="E47" s="47">
        <v>20</v>
      </c>
      <c r="F47" s="48">
        <f t="shared" ref="F47:J47" si="27">F42/14</f>
        <v>1.542857143</v>
      </c>
      <c r="G47" s="48">
        <f t="shared" si="27"/>
        <v>2.0571428570000001</v>
      </c>
      <c r="H47" s="48">
        <f t="shared" si="27"/>
        <v>2.5714285710000002</v>
      </c>
      <c r="I47" s="48">
        <f t="shared" si="27"/>
        <v>3.085714286</v>
      </c>
      <c r="J47" s="49">
        <f t="shared" si="27"/>
        <v>3.6</v>
      </c>
    </row>
    <row r="48" spans="1:10" ht="12" customHeight="1">
      <c r="A48" s="14"/>
      <c r="B48" s="15"/>
      <c r="C48" s="3"/>
      <c r="D48" s="16"/>
      <c r="E48" s="3"/>
      <c r="F48" s="3"/>
      <c r="G48" s="3"/>
      <c r="H48" s="3"/>
      <c r="I48" s="3"/>
      <c r="J48" s="3"/>
    </row>
    <row r="49" spans="1:10" ht="12" customHeight="1">
      <c r="A49" s="14"/>
      <c r="B49" s="15"/>
      <c r="C49" s="3"/>
      <c r="D49" s="16"/>
      <c r="E49" s="3"/>
      <c r="F49" s="3"/>
      <c r="G49" s="3"/>
      <c r="H49" s="3"/>
      <c r="I49" s="3"/>
      <c r="J49" s="3"/>
    </row>
    <row r="50" spans="1:10" ht="12" customHeight="1">
      <c r="A50" s="16"/>
      <c r="D50" s="16"/>
    </row>
    <row r="51" spans="1:10" ht="12" customHeight="1">
      <c r="A51" s="16"/>
      <c r="D51" s="16"/>
    </row>
    <row r="52" spans="1:10" ht="12" customHeight="1">
      <c r="A52" s="16"/>
      <c r="D52" s="16"/>
    </row>
    <row r="53" spans="1:10" ht="12" customHeight="1">
      <c r="A53" s="16"/>
      <c r="D53" s="16"/>
    </row>
    <row r="54" spans="1:10" ht="12" customHeight="1">
      <c r="A54" s="16"/>
      <c r="D54" s="16"/>
    </row>
    <row r="55" spans="1:10" ht="12" customHeight="1">
      <c r="A55" s="16"/>
      <c r="D55" s="16"/>
    </row>
    <row r="56" spans="1:10" ht="12" customHeight="1">
      <c r="A56" s="16"/>
      <c r="D56" s="16"/>
    </row>
    <row r="57" spans="1:10" ht="12" customHeight="1">
      <c r="A57" s="16"/>
      <c r="D57" s="16"/>
    </row>
    <row r="58" spans="1:10" ht="12" customHeight="1">
      <c r="A58" s="16"/>
      <c r="D58" s="16"/>
    </row>
    <row r="59" spans="1:10" ht="12" customHeight="1">
      <c r="A59" s="16"/>
      <c r="D59" s="16"/>
    </row>
    <row r="60" spans="1:10" ht="12" customHeight="1">
      <c r="A60" s="16"/>
      <c r="D60" s="16"/>
    </row>
    <row r="61" spans="1:10" ht="12" customHeight="1">
      <c r="A61" s="16"/>
      <c r="D61" s="16"/>
    </row>
    <row r="62" spans="1:10" ht="12" customHeight="1">
      <c r="A62" s="16"/>
      <c r="D62" s="16"/>
    </row>
    <row r="63" spans="1:10" ht="12" customHeight="1">
      <c r="A63" s="16"/>
      <c r="D63" s="16"/>
    </row>
    <row r="64" spans="1:10" ht="12" customHeight="1">
      <c r="A64" s="16"/>
      <c r="D64" s="16"/>
    </row>
    <row r="65" spans="1:4" ht="12" customHeight="1">
      <c r="A65" s="16"/>
      <c r="D65" s="16"/>
    </row>
    <row r="66" spans="1:4" ht="12" customHeight="1">
      <c r="A66" s="16"/>
      <c r="D66" s="16"/>
    </row>
    <row r="67" spans="1:4" ht="12" customHeight="1">
      <c r="A67" s="16"/>
      <c r="D67" s="16"/>
    </row>
    <row r="68" spans="1:4" ht="12" customHeight="1">
      <c r="A68" s="16"/>
      <c r="D68" s="16"/>
    </row>
    <row r="69" spans="1:4" ht="12" customHeight="1">
      <c r="A69" s="16"/>
      <c r="D69" s="16"/>
    </row>
    <row r="70" spans="1:4" ht="12" customHeight="1">
      <c r="A70" s="16"/>
      <c r="D70" s="16"/>
    </row>
    <row r="71" spans="1:4" ht="12" customHeight="1">
      <c r="A71" s="16"/>
      <c r="D71" s="16"/>
    </row>
    <row r="72" spans="1:4" ht="12" customHeight="1">
      <c r="A72" s="16"/>
      <c r="D72" s="16"/>
    </row>
    <row r="73" spans="1:4" ht="12" customHeight="1">
      <c r="A73" s="16"/>
      <c r="D73" s="16"/>
    </row>
    <row r="74" spans="1:4" ht="12" customHeight="1">
      <c r="A74" s="16"/>
      <c r="D74" s="16"/>
    </row>
    <row r="75" spans="1:4" ht="12" customHeight="1">
      <c r="A75" s="16"/>
      <c r="D75" s="16"/>
    </row>
    <row r="76" spans="1:4" ht="12" customHeight="1">
      <c r="A76" s="16"/>
      <c r="D76" s="16"/>
    </row>
    <row r="77" spans="1:4" ht="12" customHeight="1">
      <c r="A77" s="16"/>
      <c r="D77" s="16"/>
    </row>
    <row r="78" spans="1:4" ht="12" customHeight="1">
      <c r="A78" s="16"/>
      <c r="D78" s="16"/>
    </row>
    <row r="79" spans="1:4" ht="12" customHeight="1">
      <c r="A79" s="16"/>
      <c r="D79" s="16"/>
    </row>
    <row r="80" spans="1:4" ht="12" customHeight="1">
      <c r="A80" s="16"/>
      <c r="D80" s="16"/>
    </row>
    <row r="81" spans="1:4" ht="12" customHeight="1">
      <c r="A81" s="16"/>
      <c r="D81" s="16"/>
    </row>
    <row r="82" spans="1:4" ht="12" customHeight="1">
      <c r="A82" s="16"/>
      <c r="D82" s="16"/>
    </row>
    <row r="83" spans="1:4" ht="12" customHeight="1">
      <c r="A83" s="16"/>
      <c r="D83" s="16"/>
    </row>
    <row r="84" spans="1:4" ht="12" customHeight="1">
      <c r="A84" s="16"/>
      <c r="D84" s="16"/>
    </row>
    <row r="85" spans="1:4" ht="12" customHeight="1">
      <c r="A85" s="16"/>
      <c r="D85" s="16"/>
    </row>
    <row r="86" spans="1:4" ht="12" customHeight="1">
      <c r="A86" s="16"/>
      <c r="D86" s="16"/>
    </row>
    <row r="87" spans="1:4" ht="12" customHeight="1">
      <c r="A87" s="16"/>
      <c r="D87" s="16"/>
    </row>
    <row r="88" spans="1:4" ht="12" customHeight="1">
      <c r="A88" s="16"/>
      <c r="D88" s="16"/>
    </row>
    <row r="89" spans="1:4" ht="12" customHeight="1">
      <c r="A89" s="16"/>
      <c r="D89" s="16"/>
    </row>
    <row r="90" spans="1:4" ht="12" customHeight="1">
      <c r="A90" s="16"/>
      <c r="D90" s="16"/>
    </row>
    <row r="91" spans="1:4" ht="12" customHeight="1">
      <c r="A91" s="16"/>
      <c r="D91" s="16"/>
    </row>
    <row r="92" spans="1:4" ht="12" customHeight="1">
      <c r="A92" s="16"/>
      <c r="D92" s="16"/>
    </row>
    <row r="93" spans="1:4" ht="12" customHeight="1">
      <c r="A93" s="16"/>
      <c r="D93" s="16"/>
    </row>
    <row r="94" spans="1:4" ht="12" customHeight="1">
      <c r="A94" s="16"/>
      <c r="D94" s="16"/>
    </row>
    <row r="95" spans="1:4" ht="12" customHeight="1">
      <c r="A95" s="16"/>
      <c r="D95" s="16"/>
    </row>
    <row r="96" spans="1:4" ht="12" customHeight="1">
      <c r="A96" s="16"/>
      <c r="D96" s="16"/>
    </row>
    <row r="97" spans="1:4" ht="12" customHeight="1">
      <c r="A97" s="16"/>
      <c r="D97" s="16"/>
    </row>
    <row r="98" spans="1:4" ht="12" customHeight="1">
      <c r="A98" s="16"/>
      <c r="D98" s="16"/>
    </row>
    <row r="99" spans="1:4" ht="12" customHeight="1">
      <c r="A99" s="16"/>
      <c r="D99" s="16"/>
    </row>
    <row r="100" spans="1:4" ht="12" customHeight="1">
      <c r="A100" s="16"/>
      <c r="D100" s="16"/>
    </row>
    <row r="101" spans="1:4" ht="12" customHeight="1">
      <c r="A101" s="16"/>
      <c r="D101" s="16"/>
    </row>
    <row r="102" spans="1:4" ht="12" customHeight="1">
      <c r="A102" s="16"/>
      <c r="D102" s="16"/>
    </row>
    <row r="103" spans="1:4" ht="12" customHeight="1">
      <c r="A103" s="16"/>
      <c r="D103" s="16"/>
    </row>
    <row r="104" spans="1:4" ht="12" customHeight="1">
      <c r="A104" s="16"/>
      <c r="D104" s="16"/>
    </row>
    <row r="105" spans="1:4" ht="12" customHeight="1">
      <c r="A105" s="16"/>
      <c r="D105" s="16"/>
    </row>
    <row r="106" spans="1:4" ht="12" customHeight="1">
      <c r="A106" s="16"/>
      <c r="D106" s="16"/>
    </row>
    <row r="107" spans="1:4" ht="12" customHeight="1">
      <c r="A107" s="16"/>
      <c r="D107" s="16"/>
    </row>
    <row r="108" spans="1:4" ht="12" customHeight="1">
      <c r="A108" s="16"/>
      <c r="D108" s="16"/>
    </row>
    <row r="109" spans="1:4" ht="12" customHeight="1">
      <c r="A109" s="16"/>
      <c r="D109" s="16"/>
    </row>
    <row r="110" spans="1:4" ht="12" customHeight="1">
      <c r="A110" s="16"/>
      <c r="D110" s="16"/>
    </row>
    <row r="111" spans="1:4" ht="12" customHeight="1">
      <c r="A111" s="16"/>
      <c r="D111" s="16"/>
    </row>
    <row r="112" spans="1:4" ht="12" customHeight="1">
      <c r="A112" s="16"/>
      <c r="D112" s="16"/>
    </row>
    <row r="113" spans="1:4" ht="12" customHeight="1">
      <c r="A113" s="16"/>
      <c r="D113" s="16"/>
    </row>
    <row r="114" spans="1:4" ht="12" customHeight="1">
      <c r="A114" s="16"/>
      <c r="D114" s="16"/>
    </row>
    <row r="115" spans="1:4" ht="12" customHeight="1">
      <c r="A115" s="16"/>
      <c r="D115" s="16"/>
    </row>
    <row r="116" spans="1:4" ht="12" customHeight="1">
      <c r="A116" s="16"/>
      <c r="D116" s="16"/>
    </row>
    <row r="117" spans="1:4" ht="12" customHeight="1">
      <c r="A117" s="16"/>
      <c r="D117" s="16"/>
    </row>
    <row r="118" spans="1:4" ht="12" customHeight="1">
      <c r="A118" s="16"/>
      <c r="D118" s="16"/>
    </row>
    <row r="119" spans="1:4" ht="12" customHeight="1">
      <c r="A119" s="16"/>
      <c r="D119" s="16"/>
    </row>
    <row r="120" spans="1:4" ht="12" customHeight="1">
      <c r="A120" s="16"/>
      <c r="D120" s="16"/>
    </row>
    <row r="121" spans="1:4" ht="12" customHeight="1">
      <c r="A121" s="16"/>
      <c r="D121" s="16"/>
    </row>
    <row r="122" spans="1:4" ht="12" customHeight="1">
      <c r="A122" s="16"/>
      <c r="D122" s="16"/>
    </row>
    <row r="123" spans="1:4" ht="12" customHeight="1">
      <c r="A123" s="16"/>
      <c r="D123" s="16"/>
    </row>
    <row r="124" spans="1:4" ht="12" customHeight="1">
      <c r="A124" s="16"/>
      <c r="D124" s="16"/>
    </row>
    <row r="125" spans="1:4" ht="12" customHeight="1">
      <c r="A125" s="16"/>
      <c r="D125" s="16"/>
    </row>
    <row r="126" spans="1:4" ht="12" customHeight="1">
      <c r="A126" s="16"/>
      <c r="D126" s="16"/>
    </row>
    <row r="127" spans="1:4" ht="12" customHeight="1">
      <c r="A127" s="16"/>
      <c r="D127" s="16"/>
    </row>
    <row r="128" spans="1:4" ht="12" customHeight="1">
      <c r="A128" s="16"/>
      <c r="D128" s="16"/>
    </row>
    <row r="129" spans="1:4" ht="12" customHeight="1">
      <c r="A129" s="16"/>
      <c r="D129" s="16"/>
    </row>
    <row r="130" spans="1:4" ht="12" customHeight="1">
      <c r="A130" s="16"/>
      <c r="D130" s="16"/>
    </row>
    <row r="131" spans="1:4" ht="12" customHeight="1">
      <c r="A131" s="16"/>
      <c r="D131" s="16"/>
    </row>
    <row r="132" spans="1:4" ht="12" customHeight="1">
      <c r="A132" s="16"/>
      <c r="D132" s="16"/>
    </row>
    <row r="133" spans="1:4" ht="12" customHeight="1">
      <c r="A133" s="16"/>
      <c r="D133" s="16"/>
    </row>
    <row r="134" spans="1:4" ht="12" customHeight="1">
      <c r="A134" s="16"/>
      <c r="D134" s="16"/>
    </row>
    <row r="135" spans="1:4" ht="12" customHeight="1">
      <c r="A135" s="16"/>
      <c r="D135" s="16"/>
    </row>
    <row r="136" spans="1:4" ht="12" customHeight="1">
      <c r="A136" s="16"/>
      <c r="D136" s="16"/>
    </row>
    <row r="137" spans="1:4" ht="12" customHeight="1">
      <c r="A137" s="16"/>
      <c r="D137" s="16"/>
    </row>
    <row r="138" spans="1:4" ht="12" customHeight="1">
      <c r="A138" s="16"/>
      <c r="D138" s="16"/>
    </row>
    <row r="139" spans="1:4" ht="12" customHeight="1">
      <c r="A139" s="16"/>
      <c r="D139" s="16"/>
    </row>
    <row r="140" spans="1:4" ht="12" customHeight="1">
      <c r="A140" s="16"/>
      <c r="D140" s="16"/>
    </row>
    <row r="141" spans="1:4" ht="12" customHeight="1">
      <c r="A141" s="16"/>
      <c r="D141" s="16"/>
    </row>
    <row r="142" spans="1:4" ht="12" customHeight="1">
      <c r="A142" s="16"/>
      <c r="D142" s="16"/>
    </row>
    <row r="143" spans="1:4" ht="12" customHeight="1">
      <c r="A143" s="16"/>
      <c r="D143" s="16"/>
    </row>
    <row r="144" spans="1:4" ht="12" customHeight="1">
      <c r="A144" s="16"/>
      <c r="D144" s="16"/>
    </row>
    <row r="145" spans="1:4" ht="12" customHeight="1">
      <c r="A145" s="16"/>
      <c r="D145" s="16"/>
    </row>
    <row r="146" spans="1:4" ht="12" customHeight="1">
      <c r="A146" s="16"/>
      <c r="D146" s="16"/>
    </row>
    <row r="147" spans="1:4" ht="12" customHeight="1">
      <c r="A147" s="16"/>
      <c r="D147" s="16"/>
    </row>
    <row r="148" spans="1:4" ht="12" customHeight="1">
      <c r="A148" s="16"/>
      <c r="D148" s="16"/>
    </row>
    <row r="149" spans="1:4" ht="12" customHeight="1">
      <c r="A149" s="16"/>
      <c r="D149" s="16"/>
    </row>
    <row r="150" spans="1:4" ht="12" customHeight="1">
      <c r="A150" s="16"/>
      <c r="D150" s="16"/>
    </row>
    <row r="151" spans="1:4" ht="12" customHeight="1">
      <c r="A151" s="16"/>
      <c r="D151" s="16"/>
    </row>
    <row r="152" spans="1:4" ht="12" customHeight="1">
      <c r="A152" s="16"/>
      <c r="D152" s="16"/>
    </row>
    <row r="153" spans="1:4" ht="12" customHeight="1">
      <c r="A153" s="16"/>
      <c r="D153" s="16"/>
    </row>
    <row r="154" spans="1:4" ht="12" customHeight="1">
      <c r="A154" s="16"/>
      <c r="D154" s="16"/>
    </row>
    <row r="155" spans="1:4" ht="12" customHeight="1">
      <c r="A155" s="16"/>
      <c r="D155" s="16"/>
    </row>
    <row r="156" spans="1:4" ht="12" customHeight="1">
      <c r="A156" s="16"/>
      <c r="D156" s="16"/>
    </row>
    <row r="157" spans="1:4" ht="12" customHeight="1">
      <c r="A157" s="16"/>
      <c r="D157" s="16"/>
    </row>
    <row r="158" spans="1:4" ht="12" customHeight="1">
      <c r="A158" s="16"/>
      <c r="D158" s="16"/>
    </row>
    <row r="159" spans="1:4" ht="12" customHeight="1">
      <c r="A159" s="16"/>
      <c r="D159" s="16"/>
    </row>
    <row r="160" spans="1:4" ht="12" customHeight="1">
      <c r="A160" s="16"/>
      <c r="D160" s="16"/>
    </row>
    <row r="161" spans="1:4" ht="12" customHeight="1">
      <c r="A161" s="16"/>
      <c r="D161" s="16"/>
    </row>
    <row r="162" spans="1:4" ht="12" customHeight="1">
      <c r="A162" s="16"/>
      <c r="D162" s="16"/>
    </row>
    <row r="163" spans="1:4" ht="12" customHeight="1">
      <c r="A163" s="16"/>
      <c r="D163" s="16"/>
    </row>
    <row r="164" spans="1:4" ht="12" customHeight="1">
      <c r="A164" s="16"/>
      <c r="D164" s="16"/>
    </row>
    <row r="165" spans="1:4" ht="12" customHeight="1">
      <c r="A165" s="16"/>
      <c r="D165" s="16"/>
    </row>
    <row r="166" spans="1:4" ht="12" customHeight="1">
      <c r="A166" s="16"/>
      <c r="D166" s="16"/>
    </row>
    <row r="167" spans="1:4" ht="12" customHeight="1">
      <c r="A167" s="16"/>
      <c r="D167" s="16"/>
    </row>
    <row r="168" spans="1:4" ht="12" customHeight="1">
      <c r="A168" s="16"/>
      <c r="D168" s="16"/>
    </row>
    <row r="169" spans="1:4" ht="12" customHeight="1">
      <c r="A169" s="16"/>
      <c r="D169" s="16"/>
    </row>
    <row r="170" spans="1:4" ht="12" customHeight="1">
      <c r="A170" s="16"/>
      <c r="D170" s="16"/>
    </row>
    <row r="171" spans="1:4" ht="12" customHeight="1">
      <c r="A171" s="16"/>
      <c r="D171" s="16"/>
    </row>
    <row r="172" spans="1:4" ht="12" customHeight="1">
      <c r="A172" s="16"/>
      <c r="D172" s="16"/>
    </row>
    <row r="173" spans="1:4" ht="12" customHeight="1">
      <c r="A173" s="16"/>
      <c r="D173" s="16"/>
    </row>
    <row r="174" spans="1:4" ht="12" customHeight="1">
      <c r="A174" s="16"/>
      <c r="D174" s="16"/>
    </row>
    <row r="175" spans="1:4" ht="12" customHeight="1">
      <c r="A175" s="16"/>
      <c r="D175" s="16"/>
    </row>
    <row r="176" spans="1:4" ht="12" customHeight="1">
      <c r="A176" s="16"/>
      <c r="D176" s="16"/>
    </row>
    <row r="177" spans="1:4" ht="12" customHeight="1">
      <c r="A177" s="16"/>
      <c r="D177" s="16"/>
    </row>
    <row r="178" spans="1:4" ht="12" customHeight="1">
      <c r="A178" s="16"/>
      <c r="D178" s="16"/>
    </row>
    <row r="179" spans="1:4" ht="12" customHeight="1">
      <c r="A179" s="16"/>
      <c r="D179" s="16"/>
    </row>
    <row r="180" spans="1:4" ht="12" customHeight="1">
      <c r="A180" s="16"/>
      <c r="D180" s="16"/>
    </row>
    <row r="181" spans="1:4" ht="12" customHeight="1">
      <c r="A181" s="16"/>
      <c r="D181" s="16"/>
    </row>
    <row r="182" spans="1:4" ht="12" customHeight="1">
      <c r="A182" s="16"/>
      <c r="D182" s="16"/>
    </row>
    <row r="183" spans="1:4" ht="12" customHeight="1">
      <c r="A183" s="16"/>
      <c r="D183" s="16"/>
    </row>
    <row r="184" spans="1:4" ht="12" customHeight="1">
      <c r="A184" s="16"/>
      <c r="D184" s="16"/>
    </row>
    <row r="185" spans="1:4" ht="12" customHeight="1">
      <c r="A185" s="16"/>
      <c r="D185" s="16"/>
    </row>
    <row r="186" spans="1:4" ht="12" customHeight="1">
      <c r="A186" s="16"/>
      <c r="D186" s="16"/>
    </row>
    <row r="187" spans="1:4" ht="12" customHeight="1">
      <c r="A187" s="16"/>
      <c r="D187" s="16"/>
    </row>
    <row r="188" spans="1:4" ht="12" customHeight="1">
      <c r="A188" s="16"/>
      <c r="D188" s="16"/>
    </row>
    <row r="189" spans="1:4" ht="12" customHeight="1">
      <c r="A189" s="16"/>
      <c r="D189" s="16"/>
    </row>
    <row r="190" spans="1:4" ht="12" customHeight="1">
      <c r="A190" s="16"/>
      <c r="D190" s="16"/>
    </row>
    <row r="191" spans="1:4" ht="12" customHeight="1">
      <c r="A191" s="16"/>
      <c r="D191" s="16"/>
    </row>
    <row r="192" spans="1:4" ht="12" customHeight="1">
      <c r="A192" s="16"/>
      <c r="D192" s="16"/>
    </row>
    <row r="193" spans="1:4" ht="12" customHeight="1">
      <c r="A193" s="16"/>
      <c r="D193" s="16"/>
    </row>
    <row r="194" spans="1:4" ht="12" customHeight="1">
      <c r="A194" s="16"/>
      <c r="D194" s="16"/>
    </row>
    <row r="195" spans="1:4" ht="12" customHeight="1">
      <c r="A195" s="16"/>
      <c r="D195" s="16"/>
    </row>
    <row r="196" spans="1:4" ht="12" customHeight="1">
      <c r="A196" s="16"/>
      <c r="D196" s="16"/>
    </row>
    <row r="197" spans="1:4" ht="12" customHeight="1">
      <c r="A197" s="16"/>
      <c r="D197" s="16"/>
    </row>
    <row r="198" spans="1:4" ht="12" customHeight="1">
      <c r="A198" s="16"/>
      <c r="D198" s="16"/>
    </row>
    <row r="199" spans="1:4" ht="12" customHeight="1">
      <c r="A199" s="16"/>
      <c r="D199" s="16"/>
    </row>
    <row r="200" spans="1:4" ht="12" customHeight="1">
      <c r="A200" s="16"/>
      <c r="D200" s="16"/>
    </row>
    <row r="201" spans="1:4" ht="12" customHeight="1">
      <c r="A201" s="16"/>
      <c r="D201" s="16"/>
    </row>
    <row r="202" spans="1:4" ht="12" customHeight="1">
      <c r="A202" s="16"/>
      <c r="D202" s="16"/>
    </row>
    <row r="203" spans="1:4" ht="12" customHeight="1">
      <c r="A203" s="16"/>
      <c r="D203" s="16"/>
    </row>
    <row r="204" spans="1:4" ht="12" customHeight="1">
      <c r="A204" s="16"/>
      <c r="D204" s="16"/>
    </row>
    <row r="205" spans="1:4" ht="12" customHeight="1">
      <c r="A205" s="16"/>
      <c r="D205" s="16"/>
    </row>
    <row r="206" spans="1:4" ht="12" customHeight="1">
      <c r="A206" s="16"/>
      <c r="D206" s="16"/>
    </row>
    <row r="207" spans="1:4" ht="12" customHeight="1">
      <c r="A207" s="16"/>
      <c r="D207" s="16"/>
    </row>
    <row r="208" spans="1:4" ht="12" customHeight="1">
      <c r="A208" s="16"/>
      <c r="D208" s="16"/>
    </row>
    <row r="209" spans="1:4" ht="12" customHeight="1">
      <c r="A209" s="16"/>
      <c r="D209" s="16"/>
    </row>
    <row r="210" spans="1:4" ht="12" customHeight="1">
      <c r="A210" s="16"/>
      <c r="D210" s="16"/>
    </row>
    <row r="211" spans="1:4" ht="12" customHeight="1">
      <c r="A211" s="16"/>
      <c r="D211" s="16"/>
    </row>
    <row r="212" spans="1:4" ht="12" customHeight="1">
      <c r="A212" s="16"/>
      <c r="D212" s="16"/>
    </row>
    <row r="213" spans="1:4" ht="12" customHeight="1">
      <c r="A213" s="16"/>
      <c r="D213" s="16"/>
    </row>
    <row r="214" spans="1:4" ht="12" customHeight="1">
      <c r="A214" s="16"/>
      <c r="D214" s="16"/>
    </row>
    <row r="215" spans="1:4" ht="12" customHeight="1">
      <c r="A215" s="16"/>
      <c r="D215" s="16"/>
    </row>
    <row r="216" spans="1:4" ht="12" customHeight="1">
      <c r="A216" s="16"/>
      <c r="D216" s="16"/>
    </row>
    <row r="217" spans="1:4" ht="12" customHeight="1">
      <c r="A217" s="16"/>
      <c r="D217" s="16"/>
    </row>
    <row r="218" spans="1:4" ht="12" customHeight="1">
      <c r="A218" s="16"/>
      <c r="D218" s="16"/>
    </row>
    <row r="219" spans="1:4" ht="12" customHeight="1">
      <c r="A219" s="16"/>
      <c r="D219" s="16"/>
    </row>
    <row r="220" spans="1:4" ht="12" customHeight="1">
      <c r="A220" s="16"/>
      <c r="D220" s="16"/>
    </row>
    <row r="221" spans="1:4" ht="12" customHeight="1">
      <c r="A221" s="16"/>
      <c r="D221" s="16"/>
    </row>
    <row r="222" spans="1:4" ht="12" customHeight="1">
      <c r="A222" s="16"/>
      <c r="D222" s="16"/>
    </row>
    <row r="223" spans="1:4" ht="12" customHeight="1">
      <c r="A223" s="16"/>
      <c r="D223" s="16"/>
    </row>
    <row r="224" spans="1:4" ht="12" customHeight="1">
      <c r="A224" s="16"/>
      <c r="D224" s="16"/>
    </row>
    <row r="225" spans="1:4" ht="12" customHeight="1">
      <c r="A225" s="16"/>
      <c r="D225" s="16"/>
    </row>
    <row r="226" spans="1:4" ht="12" customHeight="1">
      <c r="A226" s="16"/>
      <c r="D226" s="16"/>
    </row>
    <row r="227" spans="1:4" ht="12" customHeight="1">
      <c r="A227" s="16"/>
      <c r="D227" s="16"/>
    </row>
    <row r="228" spans="1:4" ht="12" customHeight="1">
      <c r="A228" s="16"/>
      <c r="D228" s="16"/>
    </row>
    <row r="229" spans="1:4" ht="12" customHeight="1">
      <c r="A229" s="16"/>
      <c r="D229" s="16"/>
    </row>
    <row r="230" spans="1:4" ht="12" customHeight="1">
      <c r="A230" s="16"/>
      <c r="D230" s="16"/>
    </row>
    <row r="231" spans="1:4" ht="12" customHeight="1">
      <c r="A231" s="16"/>
      <c r="D231" s="16"/>
    </row>
    <row r="232" spans="1:4" ht="12" customHeight="1">
      <c r="A232" s="16"/>
      <c r="D232" s="16"/>
    </row>
    <row r="233" spans="1:4" ht="12" customHeight="1">
      <c r="A233" s="16"/>
      <c r="D233" s="16"/>
    </row>
    <row r="234" spans="1:4" ht="12" customHeight="1">
      <c r="A234" s="16"/>
      <c r="D234" s="16"/>
    </row>
    <row r="235" spans="1:4" ht="12" customHeight="1">
      <c r="A235" s="16"/>
      <c r="D235" s="16"/>
    </row>
    <row r="236" spans="1:4" ht="12" customHeight="1">
      <c r="A236" s="16"/>
      <c r="D236" s="16"/>
    </row>
    <row r="237" spans="1:4" ht="12" customHeight="1">
      <c r="A237" s="16"/>
      <c r="D237" s="16"/>
    </row>
    <row r="238" spans="1:4" ht="12" customHeight="1">
      <c r="A238" s="16"/>
      <c r="D238" s="16"/>
    </row>
    <row r="239" spans="1:4" ht="12" customHeight="1">
      <c r="A239" s="16"/>
      <c r="D239" s="16"/>
    </row>
    <row r="240" spans="1:4" ht="12" customHeight="1">
      <c r="A240" s="16"/>
      <c r="D240" s="16"/>
    </row>
    <row r="241" spans="1:4" ht="12" customHeight="1">
      <c r="A241" s="16"/>
      <c r="D241" s="16"/>
    </row>
    <row r="242" spans="1:4" ht="12" customHeight="1">
      <c r="A242" s="16"/>
      <c r="D242" s="16"/>
    </row>
    <row r="243" spans="1:4" ht="12" customHeight="1">
      <c r="A243" s="16"/>
      <c r="D243" s="16"/>
    </row>
    <row r="244" spans="1:4" ht="12" customHeight="1">
      <c r="A244" s="16"/>
      <c r="D244" s="16"/>
    </row>
    <row r="245" spans="1:4" ht="12" customHeight="1">
      <c r="A245" s="16"/>
      <c r="D245" s="16"/>
    </row>
    <row r="246" spans="1:4" ht="12" customHeight="1">
      <c r="A246" s="16"/>
      <c r="D246" s="16"/>
    </row>
    <row r="247" spans="1:4" ht="12" customHeight="1">
      <c r="A247" s="16"/>
      <c r="D247" s="16"/>
    </row>
    <row r="248" spans="1:4" ht="12" customHeight="1">
      <c r="A248" s="16"/>
      <c r="D248" s="16"/>
    </row>
    <row r="249" spans="1:4" ht="12" customHeight="1">
      <c r="A249" s="16"/>
      <c r="D249" s="16"/>
    </row>
    <row r="250" spans="1:4" ht="12" customHeight="1">
      <c r="A250" s="16"/>
      <c r="D250" s="16"/>
    </row>
    <row r="251" spans="1:4" ht="12" customHeight="1">
      <c r="A251" s="16"/>
      <c r="D251" s="16"/>
    </row>
    <row r="252" spans="1:4" ht="12" customHeight="1">
      <c r="A252" s="16"/>
      <c r="D252" s="16"/>
    </row>
    <row r="253" spans="1:4" ht="12" customHeight="1">
      <c r="A253" s="16"/>
      <c r="D253" s="16"/>
    </row>
    <row r="254" spans="1:4" ht="12" customHeight="1">
      <c r="A254" s="16"/>
      <c r="D254" s="16"/>
    </row>
    <row r="255" spans="1:4" ht="12" customHeight="1">
      <c r="A255" s="16"/>
      <c r="D255" s="16"/>
    </row>
    <row r="256" spans="1:4" ht="12" customHeight="1">
      <c r="A256" s="16"/>
      <c r="D256" s="16"/>
    </row>
    <row r="257" spans="1:4" ht="12" customHeight="1">
      <c r="A257" s="16"/>
      <c r="D257" s="16"/>
    </row>
    <row r="258" spans="1:4" ht="12" customHeight="1">
      <c r="A258" s="16"/>
      <c r="D258" s="16"/>
    </row>
    <row r="259" spans="1:4" ht="12" customHeight="1">
      <c r="A259" s="16"/>
      <c r="D259" s="16"/>
    </row>
    <row r="260" spans="1:4" ht="12" customHeight="1">
      <c r="A260" s="16"/>
      <c r="D260" s="16"/>
    </row>
    <row r="261" spans="1:4" ht="12" customHeight="1">
      <c r="A261" s="16"/>
      <c r="D261" s="16"/>
    </row>
    <row r="262" spans="1:4" ht="12" customHeight="1">
      <c r="A262" s="16"/>
      <c r="D262" s="16"/>
    </row>
    <row r="263" spans="1:4" ht="12" customHeight="1">
      <c r="A263" s="16"/>
      <c r="D263" s="16"/>
    </row>
    <row r="264" spans="1:4" ht="12" customHeight="1">
      <c r="A264" s="16"/>
      <c r="D264" s="16"/>
    </row>
    <row r="265" spans="1:4" ht="12" customHeight="1">
      <c r="A265" s="16"/>
      <c r="D265" s="16"/>
    </row>
    <row r="266" spans="1:4" ht="12" customHeight="1">
      <c r="A266" s="16"/>
      <c r="D266" s="16"/>
    </row>
    <row r="267" spans="1:4" ht="12" customHeight="1">
      <c r="A267" s="16"/>
      <c r="D267" s="16"/>
    </row>
    <row r="268" spans="1:4" ht="12" customHeight="1">
      <c r="A268" s="16"/>
      <c r="D268" s="16"/>
    </row>
    <row r="269" spans="1:4" ht="12" customHeight="1">
      <c r="A269" s="16"/>
      <c r="D269" s="16"/>
    </row>
    <row r="270" spans="1:4" ht="12" customHeight="1">
      <c r="A270" s="16"/>
      <c r="D270" s="16"/>
    </row>
    <row r="271" spans="1:4" ht="12" customHeight="1">
      <c r="A271" s="16"/>
      <c r="D271" s="16"/>
    </row>
    <row r="272" spans="1:4" ht="12" customHeight="1">
      <c r="A272" s="16"/>
      <c r="D272" s="16"/>
    </row>
    <row r="273" spans="1:4" ht="12" customHeight="1">
      <c r="A273" s="16"/>
      <c r="D273" s="16"/>
    </row>
    <row r="274" spans="1:4" ht="12" customHeight="1">
      <c r="A274" s="16"/>
      <c r="D274" s="16"/>
    </row>
    <row r="275" spans="1:4" ht="12" customHeight="1">
      <c r="A275" s="16"/>
      <c r="D275" s="16"/>
    </row>
    <row r="276" spans="1:4" ht="12" customHeight="1">
      <c r="A276" s="16"/>
      <c r="D276" s="16"/>
    </row>
    <row r="277" spans="1:4" ht="12" customHeight="1">
      <c r="A277" s="16"/>
      <c r="D277" s="16"/>
    </row>
    <row r="278" spans="1:4" ht="12" customHeight="1">
      <c r="A278" s="16"/>
      <c r="D278" s="16"/>
    </row>
    <row r="279" spans="1:4" ht="12" customHeight="1">
      <c r="A279" s="16"/>
      <c r="D279" s="16"/>
    </row>
    <row r="280" spans="1:4" ht="12" customHeight="1">
      <c r="A280" s="16"/>
      <c r="D280" s="16"/>
    </row>
    <row r="281" spans="1:4" ht="12" customHeight="1">
      <c r="A281" s="16"/>
      <c r="D281" s="16"/>
    </row>
    <row r="282" spans="1:4" ht="12" customHeight="1">
      <c r="A282" s="16"/>
      <c r="D282" s="16"/>
    </row>
    <row r="283" spans="1:4" ht="12" customHeight="1">
      <c r="A283" s="16"/>
      <c r="D283" s="16"/>
    </row>
    <row r="284" spans="1:4" ht="12" customHeight="1">
      <c r="A284" s="16"/>
      <c r="D284" s="16"/>
    </row>
    <row r="285" spans="1:4" ht="12" customHeight="1">
      <c r="A285" s="16"/>
      <c r="D285" s="16"/>
    </row>
    <row r="286" spans="1:4" ht="12" customHeight="1">
      <c r="A286" s="16"/>
      <c r="D286" s="16"/>
    </row>
    <row r="287" spans="1:4" ht="12" customHeight="1">
      <c r="A287" s="16"/>
      <c r="D287" s="16"/>
    </row>
    <row r="288" spans="1:4" ht="12" customHeight="1">
      <c r="A288" s="16"/>
      <c r="D288" s="16"/>
    </row>
    <row r="289" spans="1:4" ht="12" customHeight="1">
      <c r="A289" s="16"/>
      <c r="D289" s="16"/>
    </row>
    <row r="290" spans="1:4" ht="12" customHeight="1">
      <c r="A290" s="16"/>
      <c r="D290" s="16"/>
    </row>
    <row r="291" spans="1:4" ht="12" customHeight="1">
      <c r="A291" s="16"/>
      <c r="D291" s="16"/>
    </row>
    <row r="292" spans="1:4" ht="12" customHeight="1">
      <c r="A292" s="16"/>
      <c r="D292" s="16"/>
    </row>
    <row r="293" spans="1:4" ht="12" customHeight="1">
      <c r="A293" s="16"/>
      <c r="D293" s="16"/>
    </row>
    <row r="294" spans="1:4" ht="12" customHeight="1">
      <c r="A294" s="16"/>
      <c r="D294" s="16"/>
    </row>
    <row r="295" spans="1:4" ht="12" customHeight="1">
      <c r="A295" s="16"/>
      <c r="D295" s="16"/>
    </row>
    <row r="296" spans="1:4" ht="12" customHeight="1">
      <c r="A296" s="16"/>
      <c r="D296" s="16"/>
    </row>
    <row r="297" spans="1:4" ht="12" customHeight="1">
      <c r="A297" s="16"/>
      <c r="D297" s="16"/>
    </row>
    <row r="298" spans="1:4" ht="12" customHeight="1">
      <c r="A298" s="16"/>
      <c r="D298" s="16"/>
    </row>
    <row r="299" spans="1:4" ht="12" customHeight="1">
      <c r="A299" s="16"/>
      <c r="D299" s="16"/>
    </row>
    <row r="300" spans="1:4" ht="12" customHeight="1">
      <c r="A300" s="16"/>
      <c r="D300" s="16"/>
    </row>
    <row r="301" spans="1:4" ht="12" customHeight="1">
      <c r="A301" s="16"/>
      <c r="D301" s="16"/>
    </row>
    <row r="302" spans="1:4" ht="12" customHeight="1">
      <c r="A302" s="16"/>
      <c r="D302" s="16"/>
    </row>
    <row r="303" spans="1:4" ht="12" customHeight="1">
      <c r="A303" s="16"/>
      <c r="D303" s="16"/>
    </row>
    <row r="304" spans="1:4" ht="12" customHeight="1">
      <c r="A304" s="16"/>
      <c r="D304" s="16"/>
    </row>
    <row r="305" spans="1:4" ht="12" customHeight="1">
      <c r="A305" s="16"/>
      <c r="D305" s="16"/>
    </row>
    <row r="306" spans="1:4" ht="12" customHeight="1">
      <c r="A306" s="16"/>
      <c r="D306" s="16"/>
    </row>
    <row r="307" spans="1:4" ht="12" customHeight="1">
      <c r="A307" s="16"/>
      <c r="D307" s="16"/>
    </row>
    <row r="308" spans="1:4" ht="12" customHeight="1">
      <c r="A308" s="16"/>
      <c r="D308" s="16"/>
    </row>
    <row r="309" spans="1:4" ht="12" customHeight="1">
      <c r="A309" s="16"/>
      <c r="D309" s="16"/>
    </row>
    <row r="310" spans="1:4" ht="12" customHeight="1">
      <c r="A310" s="16"/>
      <c r="D310" s="16"/>
    </row>
    <row r="311" spans="1:4" ht="12" customHeight="1">
      <c r="A311" s="16"/>
      <c r="D311" s="16"/>
    </row>
    <row r="312" spans="1:4" ht="12" customHeight="1">
      <c r="A312" s="16"/>
      <c r="D312" s="16"/>
    </row>
    <row r="313" spans="1:4" ht="12" customHeight="1">
      <c r="A313" s="16"/>
      <c r="D313" s="16"/>
    </row>
    <row r="314" spans="1:4" ht="12" customHeight="1">
      <c r="A314" s="16"/>
      <c r="D314" s="16"/>
    </row>
    <row r="315" spans="1:4" ht="12" customHeight="1">
      <c r="A315" s="16"/>
      <c r="D315" s="16"/>
    </row>
    <row r="316" spans="1:4" ht="12" customHeight="1">
      <c r="A316" s="16"/>
      <c r="D316" s="16"/>
    </row>
    <row r="317" spans="1:4" ht="12" customHeight="1">
      <c r="A317" s="16"/>
      <c r="D317" s="16"/>
    </row>
    <row r="318" spans="1:4" ht="12" customHeight="1">
      <c r="A318" s="16"/>
      <c r="D318" s="16"/>
    </row>
    <row r="319" spans="1:4" ht="12" customHeight="1">
      <c r="A319" s="16"/>
      <c r="D319" s="16"/>
    </row>
    <row r="320" spans="1:4" ht="12" customHeight="1">
      <c r="A320" s="16"/>
      <c r="D320" s="16"/>
    </row>
    <row r="321" spans="1:4" ht="12" customHeight="1">
      <c r="A321" s="16"/>
      <c r="D321" s="16"/>
    </row>
    <row r="322" spans="1:4" ht="12" customHeight="1">
      <c r="A322" s="16"/>
      <c r="D322" s="16"/>
    </row>
    <row r="323" spans="1:4" ht="12" customHeight="1">
      <c r="A323" s="16"/>
      <c r="D323" s="16"/>
    </row>
    <row r="324" spans="1:4" ht="12" customHeight="1">
      <c r="A324" s="16"/>
      <c r="D324" s="16"/>
    </row>
    <row r="325" spans="1:4" ht="12" customHeight="1">
      <c r="A325" s="16"/>
      <c r="D325" s="16"/>
    </row>
    <row r="326" spans="1:4" ht="12" customHeight="1">
      <c r="A326" s="16"/>
      <c r="D326" s="16"/>
    </row>
    <row r="327" spans="1:4" ht="12" customHeight="1">
      <c r="A327" s="16"/>
      <c r="D327" s="16"/>
    </row>
    <row r="328" spans="1:4" ht="12" customHeight="1">
      <c r="A328" s="16"/>
      <c r="D328" s="16"/>
    </row>
    <row r="329" spans="1:4" ht="12" customHeight="1">
      <c r="A329" s="16"/>
      <c r="D329" s="16"/>
    </row>
    <row r="330" spans="1:4" ht="12" customHeight="1">
      <c r="A330" s="16"/>
      <c r="D330" s="16"/>
    </row>
    <row r="331" spans="1:4" ht="12" customHeight="1">
      <c r="A331" s="16"/>
      <c r="D331" s="16"/>
    </row>
    <row r="332" spans="1:4" ht="12" customHeight="1">
      <c r="A332" s="16"/>
      <c r="D332" s="16"/>
    </row>
    <row r="333" spans="1:4" ht="12" customHeight="1">
      <c r="A333" s="16"/>
      <c r="D333" s="16"/>
    </row>
    <row r="334" spans="1:4" ht="12" customHeight="1">
      <c r="A334" s="16"/>
      <c r="D334" s="16"/>
    </row>
    <row r="335" spans="1:4" ht="12" customHeight="1">
      <c r="A335" s="16"/>
      <c r="D335" s="16"/>
    </row>
    <row r="336" spans="1:4" ht="12" customHeight="1">
      <c r="A336" s="16"/>
      <c r="D336" s="16"/>
    </row>
    <row r="337" spans="1:4" ht="12" customHeight="1">
      <c r="A337" s="16"/>
      <c r="D337" s="16"/>
    </row>
    <row r="338" spans="1:4" ht="12" customHeight="1">
      <c r="A338" s="16"/>
      <c r="D338" s="16"/>
    </row>
    <row r="339" spans="1:4" ht="12" customHeight="1">
      <c r="A339" s="16"/>
      <c r="D339" s="16"/>
    </row>
    <row r="340" spans="1:4" ht="12" customHeight="1">
      <c r="A340" s="16"/>
      <c r="D340" s="16"/>
    </row>
    <row r="341" spans="1:4" ht="12" customHeight="1">
      <c r="A341" s="16"/>
      <c r="D341" s="16"/>
    </row>
    <row r="342" spans="1:4" ht="12" customHeight="1">
      <c r="A342" s="16"/>
      <c r="D342" s="16"/>
    </row>
    <row r="343" spans="1:4" ht="12" customHeight="1">
      <c r="A343" s="16"/>
      <c r="D343" s="16"/>
    </row>
    <row r="344" spans="1:4" ht="12" customHeight="1">
      <c r="A344" s="16"/>
      <c r="D344" s="16"/>
    </row>
    <row r="345" spans="1:4" ht="12" customHeight="1">
      <c r="A345" s="16"/>
      <c r="D345" s="16"/>
    </row>
    <row r="346" spans="1:4" ht="12" customHeight="1">
      <c r="A346" s="16"/>
      <c r="D346" s="16"/>
    </row>
    <row r="347" spans="1:4" ht="12" customHeight="1">
      <c r="A347" s="16"/>
      <c r="D347" s="16"/>
    </row>
    <row r="348" spans="1:4" ht="12" customHeight="1">
      <c r="A348" s="16"/>
      <c r="D348" s="16"/>
    </row>
    <row r="349" spans="1:4" ht="12" customHeight="1">
      <c r="A349" s="16"/>
      <c r="D349" s="16"/>
    </row>
    <row r="350" spans="1:4" ht="12" customHeight="1">
      <c r="A350" s="16"/>
      <c r="D350" s="16"/>
    </row>
    <row r="351" spans="1:4" ht="12" customHeight="1">
      <c r="A351" s="16"/>
      <c r="D351" s="16"/>
    </row>
    <row r="352" spans="1:4" ht="12" customHeight="1">
      <c r="A352" s="16"/>
      <c r="D352" s="16"/>
    </row>
    <row r="353" spans="1:4" ht="12" customHeight="1">
      <c r="A353" s="16"/>
      <c r="D353" s="16"/>
    </row>
    <row r="354" spans="1:4" ht="12" customHeight="1">
      <c r="A354" s="16"/>
      <c r="D354" s="16"/>
    </row>
    <row r="355" spans="1:4" ht="12" customHeight="1">
      <c r="A355" s="16"/>
      <c r="D355" s="16"/>
    </row>
    <row r="356" spans="1:4" ht="12" customHeight="1">
      <c r="A356" s="16"/>
      <c r="D356" s="16"/>
    </row>
    <row r="357" spans="1:4" ht="12" customHeight="1">
      <c r="A357" s="16"/>
      <c r="D357" s="16"/>
    </row>
    <row r="358" spans="1:4" ht="12" customHeight="1">
      <c r="A358" s="16"/>
      <c r="D358" s="16"/>
    </row>
    <row r="359" spans="1:4" ht="12" customHeight="1">
      <c r="A359" s="16"/>
      <c r="D359" s="16"/>
    </row>
    <row r="360" spans="1:4" ht="12" customHeight="1">
      <c r="A360" s="16"/>
      <c r="D360" s="16"/>
    </row>
    <row r="361" spans="1:4" ht="12" customHeight="1">
      <c r="A361" s="16"/>
      <c r="D361" s="16"/>
    </row>
    <row r="362" spans="1:4" ht="12" customHeight="1">
      <c r="A362" s="16"/>
      <c r="D362" s="16"/>
    </row>
    <row r="363" spans="1:4" ht="12" customHeight="1">
      <c r="A363" s="16"/>
      <c r="D363" s="16"/>
    </row>
    <row r="364" spans="1:4" ht="12" customHeight="1">
      <c r="A364" s="16"/>
      <c r="D364" s="16"/>
    </row>
    <row r="365" spans="1:4" ht="12" customHeight="1">
      <c r="A365" s="16"/>
      <c r="D365" s="16"/>
    </row>
    <row r="366" spans="1:4" ht="12" customHeight="1">
      <c r="A366" s="16"/>
      <c r="D366" s="16"/>
    </row>
    <row r="367" spans="1:4" ht="12" customHeight="1">
      <c r="A367" s="16"/>
      <c r="D367" s="16"/>
    </row>
    <row r="368" spans="1:4" ht="12" customHeight="1">
      <c r="A368" s="16"/>
      <c r="D368" s="16"/>
    </row>
    <row r="369" spans="1:4" ht="12" customHeight="1">
      <c r="A369" s="16"/>
      <c r="D369" s="16"/>
    </row>
    <row r="370" spans="1:4" ht="12" customHeight="1">
      <c r="A370" s="16"/>
      <c r="D370" s="16"/>
    </row>
    <row r="371" spans="1:4" ht="12" customHeight="1">
      <c r="A371" s="16"/>
      <c r="D371" s="16"/>
    </row>
    <row r="372" spans="1:4" ht="12" customHeight="1">
      <c r="A372" s="16"/>
      <c r="D372" s="16"/>
    </row>
    <row r="373" spans="1:4" ht="12" customHeight="1">
      <c r="A373" s="16"/>
      <c r="D373" s="16"/>
    </row>
    <row r="374" spans="1:4" ht="12" customHeight="1">
      <c r="A374" s="16"/>
      <c r="D374" s="16"/>
    </row>
    <row r="375" spans="1:4" ht="12" customHeight="1">
      <c r="A375" s="16"/>
      <c r="D375" s="16"/>
    </row>
    <row r="376" spans="1:4" ht="12" customHeight="1">
      <c r="A376" s="16"/>
      <c r="D376" s="16"/>
    </row>
    <row r="377" spans="1:4" ht="12" customHeight="1">
      <c r="A377" s="16"/>
      <c r="D377" s="16"/>
    </row>
    <row r="378" spans="1:4" ht="12" customHeight="1">
      <c r="A378" s="16"/>
      <c r="D378" s="16"/>
    </row>
    <row r="379" spans="1:4" ht="12" customHeight="1">
      <c r="A379" s="16"/>
      <c r="D379" s="16"/>
    </row>
    <row r="380" spans="1:4" ht="12" customHeight="1">
      <c r="A380" s="16"/>
      <c r="D380" s="16"/>
    </row>
    <row r="381" spans="1:4" ht="12" customHeight="1">
      <c r="A381" s="16"/>
      <c r="D381" s="16"/>
    </row>
    <row r="382" spans="1:4" ht="12" customHeight="1">
      <c r="A382" s="16"/>
      <c r="D382" s="16"/>
    </row>
    <row r="383" spans="1:4" ht="12" customHeight="1">
      <c r="A383" s="16"/>
      <c r="D383" s="16"/>
    </row>
    <row r="384" spans="1:4" ht="12" customHeight="1">
      <c r="A384" s="16"/>
      <c r="D384" s="16"/>
    </row>
    <row r="385" spans="1:4" ht="12" customHeight="1">
      <c r="A385" s="16"/>
      <c r="D385" s="16"/>
    </row>
    <row r="386" spans="1:4" ht="12" customHeight="1">
      <c r="A386" s="16"/>
      <c r="D386" s="16"/>
    </row>
    <row r="387" spans="1:4" ht="12" customHeight="1">
      <c r="A387" s="16"/>
      <c r="D387" s="16"/>
    </row>
    <row r="388" spans="1:4" ht="12" customHeight="1">
      <c r="A388" s="16"/>
      <c r="D388" s="16"/>
    </row>
    <row r="389" spans="1:4" ht="12" customHeight="1">
      <c r="A389" s="16"/>
      <c r="D389" s="16"/>
    </row>
    <row r="390" spans="1:4" ht="12" customHeight="1">
      <c r="A390" s="16"/>
      <c r="D390" s="16"/>
    </row>
    <row r="391" spans="1:4" ht="12" customHeight="1">
      <c r="A391" s="16"/>
      <c r="D391" s="16"/>
    </row>
    <row r="392" spans="1:4" ht="12" customHeight="1">
      <c r="A392" s="16"/>
      <c r="D392" s="16"/>
    </row>
    <row r="393" spans="1:4" ht="12" customHeight="1">
      <c r="A393" s="16"/>
      <c r="D393" s="16"/>
    </row>
    <row r="394" spans="1:4" ht="12" customHeight="1">
      <c r="A394" s="16"/>
      <c r="D394" s="16"/>
    </row>
    <row r="395" spans="1:4" ht="12" customHeight="1">
      <c r="A395" s="16"/>
      <c r="D395" s="16"/>
    </row>
    <row r="396" spans="1:4" ht="12" customHeight="1">
      <c r="A396" s="16"/>
      <c r="D396" s="16"/>
    </row>
    <row r="397" spans="1:4" ht="12" customHeight="1">
      <c r="A397" s="16"/>
      <c r="D397" s="16"/>
    </row>
    <row r="398" spans="1:4" ht="12" customHeight="1">
      <c r="A398" s="16"/>
      <c r="D398" s="16"/>
    </row>
    <row r="399" spans="1:4" ht="12" customHeight="1">
      <c r="A399" s="16"/>
      <c r="D399" s="16"/>
    </row>
    <row r="400" spans="1:4" ht="12" customHeight="1">
      <c r="A400" s="16"/>
      <c r="D400" s="16"/>
    </row>
    <row r="401" spans="1:4" ht="12" customHeight="1">
      <c r="A401" s="16"/>
      <c r="D401" s="16"/>
    </row>
    <row r="402" spans="1:4" ht="12" customHeight="1">
      <c r="A402" s="16"/>
      <c r="D402" s="16"/>
    </row>
    <row r="403" spans="1:4" ht="12" customHeight="1">
      <c r="A403" s="16"/>
      <c r="D403" s="16"/>
    </row>
    <row r="404" spans="1:4" ht="12" customHeight="1">
      <c r="A404" s="16"/>
      <c r="D404" s="16"/>
    </row>
    <row r="405" spans="1:4" ht="12" customHeight="1">
      <c r="A405" s="16"/>
      <c r="D405" s="16"/>
    </row>
    <row r="406" spans="1:4" ht="12" customHeight="1">
      <c r="A406" s="16"/>
      <c r="D406" s="16"/>
    </row>
    <row r="407" spans="1:4" ht="12" customHeight="1">
      <c r="A407" s="16"/>
      <c r="D407" s="16"/>
    </row>
    <row r="408" spans="1:4" ht="12" customHeight="1">
      <c r="A408" s="16"/>
      <c r="D408" s="16"/>
    </row>
    <row r="409" spans="1:4" ht="12" customHeight="1">
      <c r="A409" s="16"/>
      <c r="D409" s="16"/>
    </row>
    <row r="410" spans="1:4" ht="12" customHeight="1">
      <c r="A410" s="16"/>
      <c r="D410" s="16"/>
    </row>
    <row r="411" spans="1:4" ht="12" customHeight="1">
      <c r="A411" s="16"/>
      <c r="D411" s="16"/>
    </row>
    <row r="412" spans="1:4" ht="12" customHeight="1">
      <c r="A412" s="16"/>
      <c r="D412" s="16"/>
    </row>
    <row r="413" spans="1:4" ht="12" customHeight="1">
      <c r="A413" s="16"/>
      <c r="D413" s="16"/>
    </row>
    <row r="414" spans="1:4" ht="12" customHeight="1">
      <c r="A414" s="16"/>
      <c r="D414" s="16"/>
    </row>
    <row r="415" spans="1:4" ht="12" customHeight="1">
      <c r="A415" s="16"/>
      <c r="D415" s="16"/>
    </row>
    <row r="416" spans="1:4" ht="12" customHeight="1">
      <c r="A416" s="16"/>
      <c r="D416" s="16"/>
    </row>
    <row r="417" spans="1:4" ht="12" customHeight="1">
      <c r="A417" s="16"/>
      <c r="D417" s="16"/>
    </row>
    <row r="418" spans="1:4" ht="12" customHeight="1">
      <c r="A418" s="16"/>
      <c r="D418" s="16"/>
    </row>
    <row r="419" spans="1:4" ht="12" customHeight="1">
      <c r="A419" s="16"/>
      <c r="D419" s="16"/>
    </row>
    <row r="420" spans="1:4" ht="12" customHeight="1">
      <c r="A420" s="16"/>
      <c r="D420" s="16"/>
    </row>
    <row r="421" spans="1:4" ht="12" customHeight="1">
      <c r="A421" s="16"/>
      <c r="D421" s="16"/>
    </row>
    <row r="422" spans="1:4" ht="12" customHeight="1">
      <c r="A422" s="16"/>
      <c r="D422" s="16"/>
    </row>
    <row r="423" spans="1:4" ht="12" customHeight="1">
      <c r="A423" s="16"/>
      <c r="D423" s="16"/>
    </row>
    <row r="424" spans="1:4" ht="12" customHeight="1">
      <c r="A424" s="16"/>
      <c r="D424" s="16"/>
    </row>
    <row r="425" spans="1:4" ht="12" customHeight="1">
      <c r="A425" s="16"/>
      <c r="D425" s="16"/>
    </row>
    <row r="426" spans="1:4" ht="12" customHeight="1">
      <c r="A426" s="16"/>
      <c r="D426" s="16"/>
    </row>
    <row r="427" spans="1:4" ht="12" customHeight="1">
      <c r="A427" s="16"/>
      <c r="D427" s="16"/>
    </row>
    <row r="428" spans="1:4" ht="12" customHeight="1">
      <c r="A428" s="16"/>
      <c r="D428" s="16"/>
    </row>
    <row r="429" spans="1:4" ht="12" customHeight="1">
      <c r="A429" s="16"/>
      <c r="D429" s="16"/>
    </row>
    <row r="430" spans="1:4" ht="12" customHeight="1">
      <c r="A430" s="16"/>
      <c r="D430" s="16"/>
    </row>
    <row r="431" spans="1:4" ht="12" customHeight="1">
      <c r="A431" s="16"/>
      <c r="D431" s="16"/>
    </row>
    <row r="432" spans="1:4" ht="12" customHeight="1">
      <c r="A432" s="16"/>
      <c r="D432" s="16"/>
    </row>
    <row r="433" spans="1:4" ht="12" customHeight="1">
      <c r="A433" s="16"/>
      <c r="D433" s="16"/>
    </row>
    <row r="434" spans="1:4" ht="12" customHeight="1">
      <c r="A434" s="16"/>
      <c r="D434" s="16"/>
    </row>
    <row r="435" spans="1:4" ht="12" customHeight="1">
      <c r="A435" s="16"/>
      <c r="D435" s="16"/>
    </row>
    <row r="436" spans="1:4" ht="12" customHeight="1">
      <c r="A436" s="16"/>
      <c r="D436" s="16"/>
    </row>
    <row r="437" spans="1:4" ht="12" customHeight="1">
      <c r="A437" s="16"/>
      <c r="D437" s="16"/>
    </row>
    <row r="438" spans="1:4" ht="12" customHeight="1">
      <c r="A438" s="16"/>
      <c r="D438" s="16"/>
    </row>
    <row r="439" spans="1:4" ht="12" customHeight="1">
      <c r="A439" s="16"/>
      <c r="D439" s="16"/>
    </row>
    <row r="440" spans="1:4" ht="12" customHeight="1">
      <c r="A440" s="16"/>
      <c r="D440" s="16"/>
    </row>
    <row r="441" spans="1:4" ht="12" customHeight="1">
      <c r="A441" s="16"/>
      <c r="D441" s="16"/>
    </row>
    <row r="442" spans="1:4" ht="12" customHeight="1">
      <c r="A442" s="16"/>
      <c r="D442" s="16"/>
    </row>
    <row r="443" spans="1:4" ht="12" customHeight="1">
      <c r="A443" s="16"/>
      <c r="D443" s="16"/>
    </row>
    <row r="444" spans="1:4" ht="12" customHeight="1">
      <c r="A444" s="16"/>
      <c r="D444" s="16"/>
    </row>
    <row r="445" spans="1:4" ht="12" customHeight="1">
      <c r="A445" s="16"/>
      <c r="D445" s="16"/>
    </row>
    <row r="446" spans="1:4" ht="12" customHeight="1">
      <c r="A446" s="16"/>
      <c r="D446" s="16"/>
    </row>
    <row r="447" spans="1:4" ht="12" customHeight="1">
      <c r="A447" s="16"/>
      <c r="D447" s="16"/>
    </row>
    <row r="448" spans="1:4" ht="12" customHeight="1">
      <c r="A448" s="16"/>
      <c r="D448" s="16"/>
    </row>
    <row r="449" spans="1:4" ht="12" customHeight="1">
      <c r="A449" s="16"/>
      <c r="D449" s="16"/>
    </row>
    <row r="450" spans="1:4" ht="12" customHeight="1">
      <c r="A450" s="16"/>
      <c r="D450" s="16"/>
    </row>
    <row r="451" spans="1:4" ht="12" customHeight="1">
      <c r="A451" s="16"/>
      <c r="D451" s="16"/>
    </row>
    <row r="452" spans="1:4" ht="12" customHeight="1">
      <c r="A452" s="16"/>
      <c r="D452" s="16"/>
    </row>
    <row r="453" spans="1:4" ht="12" customHeight="1">
      <c r="A453" s="16"/>
      <c r="D453" s="16"/>
    </row>
    <row r="454" spans="1:4" ht="12" customHeight="1">
      <c r="A454" s="16"/>
      <c r="D454" s="16"/>
    </row>
    <row r="455" spans="1:4" ht="12" customHeight="1">
      <c r="A455" s="16"/>
      <c r="D455" s="16"/>
    </row>
    <row r="456" spans="1:4" ht="12" customHeight="1">
      <c r="A456" s="16"/>
      <c r="D456" s="16"/>
    </row>
    <row r="457" spans="1:4" ht="12" customHeight="1">
      <c r="A457" s="16"/>
      <c r="D457" s="16"/>
    </row>
    <row r="458" spans="1:4" ht="12" customHeight="1">
      <c r="A458" s="16"/>
      <c r="D458" s="16"/>
    </row>
    <row r="459" spans="1:4" ht="12" customHeight="1">
      <c r="A459" s="16"/>
      <c r="D459" s="16"/>
    </row>
    <row r="460" spans="1:4" ht="12" customHeight="1">
      <c r="A460" s="16"/>
      <c r="D460" s="16"/>
    </row>
    <row r="461" spans="1:4" ht="12" customHeight="1">
      <c r="A461" s="16"/>
      <c r="D461" s="16"/>
    </row>
    <row r="462" spans="1:4" ht="12" customHeight="1">
      <c r="A462" s="16"/>
      <c r="D462" s="16"/>
    </row>
    <row r="463" spans="1:4" ht="12" customHeight="1">
      <c r="A463" s="16"/>
      <c r="D463" s="16"/>
    </row>
    <row r="464" spans="1:4" ht="12" customHeight="1">
      <c r="A464" s="16"/>
      <c r="D464" s="16"/>
    </row>
    <row r="465" spans="1:4" ht="12" customHeight="1">
      <c r="A465" s="16"/>
      <c r="D465" s="16"/>
    </row>
    <row r="466" spans="1:4" ht="12" customHeight="1">
      <c r="A466" s="16"/>
      <c r="D466" s="16"/>
    </row>
    <row r="467" spans="1:4" ht="12" customHeight="1">
      <c r="A467" s="16"/>
      <c r="D467" s="16"/>
    </row>
    <row r="468" spans="1:4" ht="12" customHeight="1">
      <c r="A468" s="16"/>
      <c r="D468" s="16"/>
    </row>
    <row r="469" spans="1:4" ht="12" customHeight="1">
      <c r="A469" s="16"/>
      <c r="D469" s="16"/>
    </row>
    <row r="470" spans="1:4" ht="12" customHeight="1">
      <c r="A470" s="16"/>
      <c r="D470" s="16"/>
    </row>
    <row r="471" spans="1:4" ht="12" customHeight="1">
      <c r="A471" s="16"/>
      <c r="D471" s="16"/>
    </row>
    <row r="472" spans="1:4" ht="12" customHeight="1">
      <c r="A472" s="16"/>
      <c r="D472" s="16"/>
    </row>
    <row r="473" spans="1:4" ht="12" customHeight="1">
      <c r="A473" s="16"/>
      <c r="D473" s="16"/>
    </row>
    <row r="474" spans="1:4" ht="12" customHeight="1">
      <c r="A474" s="16"/>
      <c r="D474" s="16"/>
    </row>
    <row r="475" spans="1:4" ht="12" customHeight="1">
      <c r="A475" s="16"/>
      <c r="D475" s="16"/>
    </row>
    <row r="476" spans="1:4" ht="12" customHeight="1">
      <c r="A476" s="16"/>
      <c r="D476" s="16"/>
    </row>
    <row r="477" spans="1:4" ht="12" customHeight="1">
      <c r="A477" s="16"/>
      <c r="D477" s="16"/>
    </row>
    <row r="478" spans="1:4" ht="12" customHeight="1">
      <c r="A478" s="16"/>
      <c r="D478" s="16"/>
    </row>
    <row r="479" spans="1:4" ht="12" customHeight="1">
      <c r="A479" s="16"/>
      <c r="D479" s="16"/>
    </row>
    <row r="480" spans="1:4" ht="12" customHeight="1">
      <c r="A480" s="16"/>
      <c r="D480" s="16"/>
    </row>
    <row r="481" spans="1:4" ht="12" customHeight="1">
      <c r="A481" s="16"/>
      <c r="D481" s="16"/>
    </row>
    <row r="482" spans="1:4" ht="12" customHeight="1">
      <c r="A482" s="16"/>
      <c r="D482" s="16"/>
    </row>
    <row r="483" spans="1:4" ht="12" customHeight="1">
      <c r="A483" s="16"/>
      <c r="D483" s="16"/>
    </row>
    <row r="484" spans="1:4" ht="12" customHeight="1">
      <c r="A484" s="16"/>
      <c r="D484" s="16"/>
    </row>
    <row r="485" spans="1:4" ht="12" customHeight="1">
      <c r="A485" s="16"/>
      <c r="D485" s="16"/>
    </row>
    <row r="486" spans="1:4" ht="12" customHeight="1">
      <c r="A486" s="16"/>
      <c r="D486" s="16"/>
    </row>
    <row r="487" spans="1:4" ht="12" customHeight="1">
      <c r="A487" s="16"/>
      <c r="D487" s="16"/>
    </row>
    <row r="488" spans="1:4" ht="12" customHeight="1">
      <c r="A488" s="16"/>
      <c r="D488" s="16"/>
    </row>
    <row r="489" spans="1:4" ht="12" customHeight="1">
      <c r="A489" s="16"/>
      <c r="D489" s="16"/>
    </row>
    <row r="490" spans="1:4" ht="12" customHeight="1">
      <c r="A490" s="16"/>
      <c r="D490" s="16"/>
    </row>
    <row r="491" spans="1:4" ht="12" customHeight="1">
      <c r="A491" s="16"/>
      <c r="D491" s="16"/>
    </row>
    <row r="492" spans="1:4" ht="12" customHeight="1">
      <c r="A492" s="16"/>
      <c r="D492" s="16"/>
    </row>
    <row r="493" spans="1:4" ht="12" customHeight="1">
      <c r="A493" s="16"/>
      <c r="D493" s="16"/>
    </row>
    <row r="494" spans="1:4" ht="12" customHeight="1">
      <c r="A494" s="16"/>
      <c r="D494" s="16"/>
    </row>
    <row r="495" spans="1:4" ht="12" customHeight="1">
      <c r="A495" s="16"/>
      <c r="D495" s="16"/>
    </row>
    <row r="496" spans="1:4" ht="12" customHeight="1">
      <c r="A496" s="16"/>
      <c r="D496" s="16"/>
    </row>
    <row r="497" spans="1:4" ht="12" customHeight="1">
      <c r="A497" s="16"/>
      <c r="D497" s="16"/>
    </row>
    <row r="498" spans="1:4" ht="12" customHeight="1">
      <c r="A498" s="16"/>
      <c r="D498" s="16"/>
    </row>
    <row r="499" spans="1:4" ht="12" customHeight="1">
      <c r="A499" s="16"/>
      <c r="D499" s="16"/>
    </row>
    <row r="500" spans="1:4" ht="12" customHeight="1">
      <c r="A500" s="16"/>
      <c r="D500" s="16"/>
    </row>
    <row r="501" spans="1:4" ht="12" customHeight="1">
      <c r="A501" s="16"/>
      <c r="D501" s="16"/>
    </row>
    <row r="502" spans="1:4" ht="12" customHeight="1">
      <c r="A502" s="16"/>
      <c r="D502" s="16"/>
    </row>
    <row r="503" spans="1:4" ht="12" customHeight="1">
      <c r="A503" s="16"/>
      <c r="D503" s="16"/>
    </row>
    <row r="504" spans="1:4" ht="12" customHeight="1">
      <c r="A504" s="16"/>
      <c r="D504" s="16"/>
    </row>
    <row r="505" spans="1:4" ht="12" customHeight="1">
      <c r="A505" s="16"/>
      <c r="D505" s="16"/>
    </row>
    <row r="506" spans="1:4" ht="12" customHeight="1">
      <c r="A506" s="16"/>
      <c r="D506" s="16"/>
    </row>
    <row r="507" spans="1:4" ht="12" customHeight="1">
      <c r="A507" s="16"/>
      <c r="D507" s="16"/>
    </row>
    <row r="508" spans="1:4" ht="12" customHeight="1">
      <c r="A508" s="16"/>
      <c r="D508" s="16"/>
    </row>
    <row r="509" spans="1:4" ht="12" customHeight="1">
      <c r="A509" s="16"/>
      <c r="D509" s="16"/>
    </row>
    <row r="510" spans="1:4" ht="12" customHeight="1">
      <c r="A510" s="16"/>
      <c r="D510" s="16"/>
    </row>
    <row r="511" spans="1:4" ht="12" customHeight="1">
      <c r="A511" s="16"/>
      <c r="D511" s="16"/>
    </row>
    <row r="512" spans="1:4" ht="12" customHeight="1">
      <c r="A512" s="16"/>
      <c r="D512" s="16"/>
    </row>
    <row r="513" spans="1:4" ht="12" customHeight="1">
      <c r="A513" s="16"/>
      <c r="D513" s="16"/>
    </row>
    <row r="514" spans="1:4" ht="12" customHeight="1">
      <c r="A514" s="16"/>
      <c r="D514" s="16"/>
    </row>
    <row r="515" spans="1:4" ht="12" customHeight="1">
      <c r="A515" s="16"/>
      <c r="D515" s="16"/>
    </row>
    <row r="516" spans="1:4" ht="12" customHeight="1">
      <c r="A516" s="16"/>
      <c r="D516" s="16"/>
    </row>
    <row r="517" spans="1:4" ht="12" customHeight="1">
      <c r="A517" s="16"/>
      <c r="D517" s="16"/>
    </row>
    <row r="518" spans="1:4" ht="12" customHeight="1">
      <c r="A518" s="16"/>
      <c r="D518" s="16"/>
    </row>
    <row r="519" spans="1:4" ht="12" customHeight="1">
      <c r="A519" s="16"/>
      <c r="D519" s="16"/>
    </row>
    <row r="520" spans="1:4" ht="12" customHeight="1">
      <c r="A520" s="16"/>
      <c r="D520" s="16"/>
    </row>
    <row r="521" spans="1:4" ht="12" customHeight="1">
      <c r="A521" s="16"/>
      <c r="D521" s="16"/>
    </row>
    <row r="522" spans="1:4" ht="12" customHeight="1">
      <c r="A522" s="16"/>
      <c r="D522" s="16"/>
    </row>
    <row r="523" spans="1:4" ht="12" customHeight="1">
      <c r="A523" s="16"/>
      <c r="D523" s="16"/>
    </row>
    <row r="524" spans="1:4" ht="12" customHeight="1">
      <c r="A524" s="16"/>
      <c r="D524" s="16"/>
    </row>
    <row r="525" spans="1:4" ht="12" customHeight="1">
      <c r="A525" s="16"/>
      <c r="D525" s="16"/>
    </row>
    <row r="526" spans="1:4" ht="12" customHeight="1">
      <c r="A526" s="16"/>
      <c r="D526" s="16"/>
    </row>
    <row r="527" spans="1:4" ht="12" customHeight="1">
      <c r="A527" s="16"/>
      <c r="D527" s="16"/>
    </row>
    <row r="528" spans="1:4" ht="12" customHeight="1">
      <c r="A528" s="16"/>
      <c r="D528" s="16"/>
    </row>
    <row r="529" spans="1:4" ht="12" customHeight="1">
      <c r="A529" s="16"/>
      <c r="D529" s="16"/>
    </row>
    <row r="530" spans="1:4" ht="12" customHeight="1">
      <c r="A530" s="16"/>
      <c r="D530" s="16"/>
    </row>
    <row r="531" spans="1:4" ht="12" customHeight="1">
      <c r="A531" s="16"/>
      <c r="D531" s="16"/>
    </row>
    <row r="532" spans="1:4" ht="12" customHeight="1">
      <c r="A532" s="16"/>
      <c r="D532" s="16"/>
    </row>
    <row r="533" spans="1:4" ht="12" customHeight="1">
      <c r="A533" s="16"/>
      <c r="D533" s="16"/>
    </row>
    <row r="534" spans="1:4" ht="12" customHeight="1">
      <c r="A534" s="16"/>
      <c r="D534" s="16"/>
    </row>
    <row r="535" spans="1:4" ht="12" customHeight="1">
      <c r="A535" s="16"/>
      <c r="D535" s="16"/>
    </row>
    <row r="536" spans="1:4" ht="12" customHeight="1">
      <c r="A536" s="16"/>
      <c r="D536" s="16"/>
    </row>
    <row r="537" spans="1:4" ht="12" customHeight="1">
      <c r="A537" s="16"/>
      <c r="D537" s="16"/>
    </row>
    <row r="538" spans="1:4" ht="12" customHeight="1">
      <c r="A538" s="16"/>
      <c r="D538" s="16"/>
    </row>
    <row r="539" spans="1:4" ht="12" customHeight="1">
      <c r="A539" s="16"/>
      <c r="D539" s="16"/>
    </row>
    <row r="540" spans="1:4" ht="12" customHeight="1">
      <c r="A540" s="16"/>
      <c r="D540" s="16"/>
    </row>
    <row r="541" spans="1:4" ht="12" customHeight="1">
      <c r="A541" s="16"/>
      <c r="D541" s="16"/>
    </row>
    <row r="542" spans="1:4" ht="12" customHeight="1">
      <c r="A542" s="16"/>
      <c r="D542" s="16"/>
    </row>
    <row r="543" spans="1:4" ht="12" customHeight="1">
      <c r="A543" s="16"/>
      <c r="D543" s="16"/>
    </row>
    <row r="544" spans="1:4" ht="12" customHeight="1">
      <c r="A544" s="16"/>
      <c r="D544" s="16"/>
    </row>
    <row r="545" spans="1:4" ht="12" customHeight="1">
      <c r="A545" s="16"/>
      <c r="D545" s="16"/>
    </row>
    <row r="546" spans="1:4" ht="12" customHeight="1">
      <c r="A546" s="16"/>
      <c r="D546" s="16"/>
    </row>
    <row r="547" spans="1:4" ht="12" customHeight="1">
      <c r="A547" s="16"/>
      <c r="D547" s="16"/>
    </row>
    <row r="548" spans="1:4" ht="12" customHeight="1">
      <c r="A548" s="16"/>
      <c r="D548" s="16"/>
    </row>
    <row r="549" spans="1:4" ht="12" customHeight="1">
      <c r="A549" s="16"/>
      <c r="D549" s="16"/>
    </row>
    <row r="550" spans="1:4" ht="12" customHeight="1">
      <c r="A550" s="16"/>
      <c r="D550" s="16"/>
    </row>
    <row r="551" spans="1:4" ht="12" customHeight="1">
      <c r="A551" s="16"/>
      <c r="D551" s="16"/>
    </row>
    <row r="552" spans="1:4" ht="12" customHeight="1">
      <c r="A552" s="16"/>
      <c r="D552" s="16"/>
    </row>
    <row r="553" spans="1:4" ht="12" customHeight="1">
      <c r="A553" s="16"/>
      <c r="D553" s="16"/>
    </row>
    <row r="554" spans="1:4" ht="12" customHeight="1">
      <c r="A554" s="16"/>
      <c r="D554" s="16"/>
    </row>
    <row r="555" spans="1:4" ht="12" customHeight="1">
      <c r="A555" s="16"/>
      <c r="D555" s="16"/>
    </row>
    <row r="556" spans="1:4" ht="12" customHeight="1">
      <c r="A556" s="16"/>
      <c r="D556" s="16"/>
    </row>
    <row r="557" spans="1:4" ht="12" customHeight="1">
      <c r="A557" s="16"/>
      <c r="D557" s="16"/>
    </row>
    <row r="558" spans="1:4" ht="12" customHeight="1">
      <c r="A558" s="16"/>
      <c r="D558" s="16"/>
    </row>
    <row r="559" spans="1:4" ht="12" customHeight="1">
      <c r="A559" s="16"/>
      <c r="D559" s="16"/>
    </row>
    <row r="560" spans="1:4" ht="12" customHeight="1">
      <c r="A560" s="16"/>
      <c r="D560" s="16"/>
    </row>
    <row r="561" spans="1:4" ht="12" customHeight="1">
      <c r="A561" s="16"/>
      <c r="D561" s="16"/>
    </row>
    <row r="562" spans="1:4" ht="12" customHeight="1">
      <c r="A562" s="16"/>
      <c r="D562" s="16"/>
    </row>
    <row r="563" spans="1:4" ht="12" customHeight="1">
      <c r="A563" s="16"/>
      <c r="D563" s="16"/>
    </row>
    <row r="564" spans="1:4" ht="12" customHeight="1">
      <c r="A564" s="16"/>
      <c r="D564" s="16"/>
    </row>
    <row r="565" spans="1:4" ht="12" customHeight="1">
      <c r="A565" s="16"/>
      <c r="D565" s="16"/>
    </row>
    <row r="566" spans="1:4" ht="12" customHeight="1">
      <c r="A566" s="16"/>
      <c r="D566" s="16"/>
    </row>
    <row r="567" spans="1:4" ht="12" customHeight="1">
      <c r="A567" s="16"/>
      <c r="D567" s="16"/>
    </row>
    <row r="568" spans="1:4" ht="12" customHeight="1">
      <c r="A568" s="16"/>
      <c r="D568" s="16"/>
    </row>
    <row r="569" spans="1:4" ht="12" customHeight="1">
      <c r="A569" s="16"/>
      <c r="D569" s="16"/>
    </row>
    <row r="570" spans="1:4" ht="12" customHeight="1">
      <c r="A570" s="16"/>
      <c r="D570" s="16"/>
    </row>
    <row r="571" spans="1:4" ht="12" customHeight="1">
      <c r="A571" s="16"/>
      <c r="D571" s="16"/>
    </row>
    <row r="572" spans="1:4" ht="12" customHeight="1">
      <c r="A572" s="16"/>
      <c r="D572" s="16"/>
    </row>
    <row r="573" spans="1:4" ht="12" customHeight="1">
      <c r="A573" s="16"/>
      <c r="D573" s="16"/>
    </row>
    <row r="574" spans="1:4" ht="12" customHeight="1">
      <c r="A574" s="16"/>
      <c r="D574" s="16"/>
    </row>
    <row r="575" spans="1:4" ht="12" customHeight="1">
      <c r="A575" s="16"/>
      <c r="D575" s="16"/>
    </row>
    <row r="576" spans="1:4" ht="12" customHeight="1">
      <c r="A576" s="16"/>
      <c r="D576" s="16"/>
    </row>
    <row r="577" spans="1:4" ht="12" customHeight="1">
      <c r="A577" s="16"/>
      <c r="D577" s="16"/>
    </row>
    <row r="578" spans="1:4" ht="12" customHeight="1">
      <c r="A578" s="16"/>
      <c r="D578" s="16"/>
    </row>
    <row r="579" spans="1:4" ht="12" customHeight="1">
      <c r="A579" s="16"/>
      <c r="D579" s="16"/>
    </row>
    <row r="580" spans="1:4" ht="12" customHeight="1">
      <c r="A580" s="16"/>
      <c r="D580" s="16"/>
    </row>
    <row r="581" spans="1:4" ht="12" customHeight="1">
      <c r="A581" s="16"/>
      <c r="D581" s="16"/>
    </row>
    <row r="582" spans="1:4" ht="12" customHeight="1">
      <c r="A582" s="16"/>
      <c r="D582" s="16"/>
    </row>
    <row r="583" spans="1:4" ht="12" customHeight="1">
      <c r="A583" s="16"/>
      <c r="D583" s="16"/>
    </row>
    <row r="584" spans="1:4" ht="12" customHeight="1">
      <c r="A584" s="16"/>
      <c r="D584" s="16"/>
    </row>
    <row r="585" spans="1:4" ht="12" customHeight="1">
      <c r="A585" s="16"/>
      <c r="D585" s="16"/>
    </row>
    <row r="586" spans="1:4" ht="12" customHeight="1">
      <c r="A586" s="16"/>
      <c r="D586" s="16"/>
    </row>
    <row r="587" spans="1:4" ht="12" customHeight="1">
      <c r="A587" s="16"/>
      <c r="D587" s="16"/>
    </row>
    <row r="588" spans="1:4" ht="12" customHeight="1">
      <c r="A588" s="16"/>
      <c r="D588" s="16"/>
    </row>
    <row r="589" spans="1:4" ht="12" customHeight="1">
      <c r="A589" s="16"/>
      <c r="D589" s="16"/>
    </row>
    <row r="590" spans="1:4" ht="12" customHeight="1">
      <c r="A590" s="16"/>
      <c r="D590" s="16"/>
    </row>
    <row r="591" spans="1:4" ht="12" customHeight="1">
      <c r="A591" s="16"/>
      <c r="D591" s="16"/>
    </row>
    <row r="592" spans="1:4" ht="12" customHeight="1">
      <c r="A592" s="16"/>
      <c r="D592" s="16"/>
    </row>
    <row r="593" spans="1:4" ht="12" customHeight="1">
      <c r="A593" s="16"/>
      <c r="D593" s="16"/>
    </row>
    <row r="594" spans="1:4" ht="12" customHeight="1">
      <c r="A594" s="16"/>
      <c r="D594" s="16"/>
    </row>
    <row r="595" spans="1:4" ht="12" customHeight="1">
      <c r="A595" s="16"/>
      <c r="D595" s="16"/>
    </row>
    <row r="596" spans="1:4" ht="12" customHeight="1">
      <c r="A596" s="16"/>
      <c r="D596" s="16"/>
    </row>
    <row r="597" spans="1:4" ht="12" customHeight="1">
      <c r="A597" s="16"/>
      <c r="D597" s="16"/>
    </row>
    <row r="598" spans="1:4" ht="12" customHeight="1">
      <c r="A598" s="16"/>
      <c r="D598" s="16"/>
    </row>
    <row r="599" spans="1:4" ht="12" customHeight="1">
      <c r="A599" s="16"/>
      <c r="D599" s="16"/>
    </row>
    <row r="600" spans="1:4" ht="12" customHeight="1">
      <c r="A600" s="16"/>
      <c r="D600" s="16"/>
    </row>
    <row r="601" spans="1:4" ht="12" customHeight="1">
      <c r="A601" s="16"/>
      <c r="D601" s="16"/>
    </row>
    <row r="602" spans="1:4" ht="12" customHeight="1">
      <c r="A602" s="16"/>
      <c r="D602" s="16"/>
    </row>
    <row r="603" spans="1:4" ht="12" customHeight="1">
      <c r="A603" s="16"/>
      <c r="D603" s="16"/>
    </row>
    <row r="604" spans="1:4" ht="12" customHeight="1">
      <c r="A604" s="16"/>
      <c r="D604" s="16"/>
    </row>
    <row r="605" spans="1:4" ht="12" customHeight="1">
      <c r="A605" s="16"/>
      <c r="D605" s="16"/>
    </row>
    <row r="606" spans="1:4" ht="12" customHeight="1">
      <c r="A606" s="16"/>
      <c r="D606" s="16"/>
    </row>
    <row r="607" spans="1:4" ht="12" customHeight="1">
      <c r="A607" s="16"/>
      <c r="D607" s="16"/>
    </row>
    <row r="608" spans="1:4" ht="12" customHeight="1">
      <c r="A608" s="16"/>
      <c r="D608" s="16"/>
    </row>
    <row r="609" spans="1:4" ht="12" customHeight="1">
      <c r="A609" s="16"/>
      <c r="D609" s="16"/>
    </row>
    <row r="610" spans="1:4" ht="12" customHeight="1">
      <c r="A610" s="16"/>
      <c r="D610" s="16"/>
    </row>
    <row r="611" spans="1:4" ht="12" customHeight="1">
      <c r="A611" s="16"/>
      <c r="D611" s="16"/>
    </row>
    <row r="612" spans="1:4" ht="12" customHeight="1">
      <c r="A612" s="16"/>
      <c r="D612" s="16"/>
    </row>
    <row r="613" spans="1:4" ht="12" customHeight="1">
      <c r="A613" s="16"/>
      <c r="D613" s="16"/>
    </row>
    <row r="614" spans="1:4" ht="12" customHeight="1">
      <c r="A614" s="16"/>
      <c r="D614" s="16"/>
    </row>
    <row r="615" spans="1:4" ht="12" customHeight="1">
      <c r="A615" s="16"/>
      <c r="D615" s="16"/>
    </row>
    <row r="616" spans="1:4" ht="12" customHeight="1">
      <c r="A616" s="16"/>
      <c r="D616" s="16"/>
    </row>
    <row r="617" spans="1:4" ht="12" customHeight="1">
      <c r="A617" s="16"/>
      <c r="D617" s="16"/>
    </row>
    <row r="618" spans="1:4" ht="12" customHeight="1">
      <c r="A618" s="16"/>
      <c r="D618" s="16"/>
    </row>
    <row r="619" spans="1:4" ht="12" customHeight="1">
      <c r="A619" s="16"/>
      <c r="D619" s="16"/>
    </row>
    <row r="620" spans="1:4" ht="12" customHeight="1">
      <c r="A620" s="16"/>
      <c r="D620" s="16"/>
    </row>
    <row r="621" spans="1:4" ht="12" customHeight="1">
      <c r="A621" s="16"/>
      <c r="D621" s="16"/>
    </row>
    <row r="622" spans="1:4" ht="12" customHeight="1">
      <c r="A622" s="16"/>
      <c r="D622" s="16"/>
    </row>
    <row r="623" spans="1:4" ht="12" customHeight="1">
      <c r="A623" s="16"/>
      <c r="D623" s="16"/>
    </row>
    <row r="624" spans="1:4" ht="12" customHeight="1">
      <c r="A624" s="16"/>
      <c r="D624" s="16"/>
    </row>
    <row r="625" spans="1:4" ht="12" customHeight="1">
      <c r="A625" s="16"/>
      <c r="D625" s="16"/>
    </row>
    <row r="626" spans="1:4" ht="12" customHeight="1">
      <c r="A626" s="16"/>
      <c r="D626" s="16"/>
    </row>
    <row r="627" spans="1:4" ht="12" customHeight="1">
      <c r="A627" s="16"/>
      <c r="D627" s="16"/>
    </row>
    <row r="628" spans="1:4" ht="12" customHeight="1">
      <c r="A628" s="16"/>
      <c r="D628" s="16"/>
    </row>
    <row r="629" spans="1:4" ht="12" customHeight="1">
      <c r="A629" s="16"/>
      <c r="D629" s="16"/>
    </row>
    <row r="630" spans="1:4" ht="12" customHeight="1">
      <c r="A630" s="16"/>
      <c r="D630" s="16"/>
    </row>
    <row r="631" spans="1:4" ht="12" customHeight="1">
      <c r="A631" s="16"/>
      <c r="D631" s="16"/>
    </row>
    <row r="632" spans="1:4" ht="12" customHeight="1">
      <c r="A632" s="16"/>
      <c r="D632" s="16"/>
    </row>
    <row r="633" spans="1:4" ht="12" customHeight="1">
      <c r="A633" s="16"/>
      <c r="D633" s="16"/>
    </row>
    <row r="634" spans="1:4" ht="12" customHeight="1">
      <c r="A634" s="16"/>
      <c r="D634" s="16"/>
    </row>
    <row r="635" spans="1:4" ht="12" customHeight="1">
      <c r="A635" s="16"/>
      <c r="D635" s="16"/>
    </row>
    <row r="636" spans="1:4" ht="12" customHeight="1">
      <c r="A636" s="16"/>
      <c r="D636" s="16"/>
    </row>
    <row r="637" spans="1:4" ht="12" customHeight="1">
      <c r="A637" s="16"/>
      <c r="D637" s="16"/>
    </row>
    <row r="638" spans="1:4" ht="12" customHeight="1">
      <c r="A638" s="16"/>
      <c r="D638" s="16"/>
    </row>
    <row r="639" spans="1:4" ht="12" customHeight="1">
      <c r="A639" s="16"/>
      <c r="D639" s="16"/>
    </row>
    <row r="640" spans="1:4" ht="12" customHeight="1">
      <c r="A640" s="16"/>
      <c r="D640" s="16"/>
    </row>
    <row r="641" spans="1:4" ht="12" customHeight="1">
      <c r="A641" s="16"/>
      <c r="D641" s="16"/>
    </row>
    <row r="642" spans="1:4" ht="12" customHeight="1">
      <c r="A642" s="16"/>
      <c r="D642" s="16"/>
    </row>
    <row r="643" spans="1:4" ht="12" customHeight="1">
      <c r="A643" s="16"/>
      <c r="D643" s="16"/>
    </row>
    <row r="644" spans="1:4" ht="12" customHeight="1">
      <c r="A644" s="16"/>
      <c r="D644" s="16"/>
    </row>
    <row r="645" spans="1:4" ht="12" customHeight="1">
      <c r="A645" s="16"/>
      <c r="D645" s="16"/>
    </row>
    <row r="646" spans="1:4" ht="12" customHeight="1">
      <c r="A646" s="16"/>
      <c r="D646" s="16"/>
    </row>
    <row r="647" spans="1:4" ht="12" customHeight="1">
      <c r="A647" s="16"/>
      <c r="D647" s="16"/>
    </row>
    <row r="648" spans="1:4" ht="12" customHeight="1">
      <c r="A648" s="16"/>
      <c r="D648" s="16"/>
    </row>
    <row r="649" spans="1:4" ht="12" customHeight="1">
      <c r="A649" s="16"/>
      <c r="D649" s="16"/>
    </row>
    <row r="650" spans="1:4" ht="12" customHeight="1">
      <c r="A650" s="16"/>
      <c r="D650" s="16"/>
    </row>
    <row r="651" spans="1:4" ht="12" customHeight="1">
      <c r="A651" s="16"/>
      <c r="D651" s="16"/>
    </row>
    <row r="652" spans="1:4" ht="12" customHeight="1">
      <c r="A652" s="16"/>
      <c r="D652" s="16"/>
    </row>
    <row r="653" spans="1:4" ht="12" customHeight="1">
      <c r="A653" s="16"/>
      <c r="D653" s="16"/>
    </row>
    <row r="654" spans="1:4" ht="12" customHeight="1">
      <c r="A654" s="16"/>
      <c r="D654" s="16"/>
    </row>
    <row r="655" spans="1:4" ht="12" customHeight="1">
      <c r="A655" s="16"/>
      <c r="D655" s="16"/>
    </row>
    <row r="656" spans="1:4" ht="12" customHeight="1">
      <c r="A656" s="16"/>
      <c r="D656" s="16"/>
    </row>
    <row r="657" spans="1:4" ht="12" customHeight="1">
      <c r="A657" s="16"/>
      <c r="D657" s="16"/>
    </row>
    <row r="658" spans="1:4" ht="12" customHeight="1">
      <c r="A658" s="16"/>
      <c r="D658" s="16"/>
    </row>
    <row r="659" spans="1:4" ht="12" customHeight="1">
      <c r="A659" s="16"/>
      <c r="D659" s="16"/>
    </row>
    <row r="660" spans="1:4" ht="12" customHeight="1">
      <c r="A660" s="16"/>
      <c r="D660" s="16"/>
    </row>
    <row r="661" spans="1:4" ht="12" customHeight="1">
      <c r="A661" s="16"/>
      <c r="D661" s="16"/>
    </row>
    <row r="662" spans="1:4" ht="12" customHeight="1">
      <c r="A662" s="16"/>
      <c r="D662" s="16"/>
    </row>
    <row r="663" spans="1:4" ht="12" customHeight="1">
      <c r="A663" s="16"/>
      <c r="D663" s="16"/>
    </row>
    <row r="664" spans="1:4" ht="12" customHeight="1">
      <c r="A664" s="16"/>
      <c r="D664" s="16"/>
    </row>
    <row r="665" spans="1:4" ht="12" customHeight="1">
      <c r="A665" s="16"/>
      <c r="D665" s="16"/>
    </row>
    <row r="666" spans="1:4" ht="12" customHeight="1">
      <c r="A666" s="16"/>
      <c r="D666" s="16"/>
    </row>
    <row r="667" spans="1:4" ht="12" customHeight="1">
      <c r="A667" s="16"/>
      <c r="D667" s="16"/>
    </row>
    <row r="668" spans="1:4" ht="12" customHeight="1">
      <c r="A668" s="16"/>
      <c r="D668" s="16"/>
    </row>
    <row r="669" spans="1:4" ht="12" customHeight="1">
      <c r="A669" s="16"/>
      <c r="D669" s="16"/>
    </row>
    <row r="670" spans="1:4" ht="12" customHeight="1">
      <c r="A670" s="16"/>
      <c r="D670" s="16"/>
    </row>
    <row r="671" spans="1:4" ht="12" customHeight="1">
      <c r="A671" s="16"/>
      <c r="D671" s="16"/>
    </row>
    <row r="672" spans="1:4" ht="12" customHeight="1">
      <c r="A672" s="16"/>
      <c r="D672" s="16"/>
    </row>
    <row r="673" spans="1:4" ht="12" customHeight="1">
      <c r="A673" s="16"/>
      <c r="D673" s="16"/>
    </row>
    <row r="674" spans="1:4" ht="12" customHeight="1">
      <c r="A674" s="16"/>
      <c r="D674" s="16"/>
    </row>
    <row r="675" spans="1:4" ht="12" customHeight="1">
      <c r="A675" s="16"/>
      <c r="D675" s="16"/>
    </row>
    <row r="676" spans="1:4" ht="12" customHeight="1">
      <c r="A676" s="16"/>
      <c r="D676" s="16"/>
    </row>
    <row r="677" spans="1:4" ht="12" customHeight="1">
      <c r="A677" s="16"/>
      <c r="D677" s="16"/>
    </row>
    <row r="678" spans="1:4" ht="12" customHeight="1">
      <c r="A678" s="16"/>
      <c r="D678" s="16"/>
    </row>
    <row r="679" spans="1:4" ht="12" customHeight="1">
      <c r="A679" s="16"/>
      <c r="D679" s="16"/>
    </row>
    <row r="680" spans="1:4" ht="12" customHeight="1">
      <c r="A680" s="16"/>
      <c r="D680" s="16"/>
    </row>
    <row r="681" spans="1:4" ht="12" customHeight="1">
      <c r="A681" s="16"/>
      <c r="D681" s="16"/>
    </row>
    <row r="682" spans="1:4" ht="12" customHeight="1">
      <c r="A682" s="16"/>
      <c r="D682" s="16"/>
    </row>
    <row r="683" spans="1:4" ht="12" customHeight="1">
      <c r="A683" s="16"/>
      <c r="D683" s="16"/>
    </row>
    <row r="684" spans="1:4" ht="12" customHeight="1">
      <c r="A684" s="16"/>
      <c r="D684" s="16"/>
    </row>
    <row r="685" spans="1:4" ht="12" customHeight="1">
      <c r="A685" s="16"/>
      <c r="D685" s="16"/>
    </row>
    <row r="686" spans="1:4" ht="12" customHeight="1">
      <c r="A686" s="16"/>
      <c r="D686" s="16"/>
    </row>
    <row r="687" spans="1:4" ht="12" customHeight="1">
      <c r="A687" s="16"/>
      <c r="D687" s="16"/>
    </row>
    <row r="688" spans="1:4" ht="12" customHeight="1">
      <c r="A688" s="16"/>
      <c r="D688" s="16"/>
    </row>
    <row r="689" spans="1:4" ht="12" customHeight="1">
      <c r="A689" s="16"/>
      <c r="D689" s="16"/>
    </row>
    <row r="690" spans="1:4" ht="12" customHeight="1">
      <c r="A690" s="16"/>
      <c r="D690" s="16"/>
    </row>
    <row r="691" spans="1:4" ht="12" customHeight="1">
      <c r="A691" s="16"/>
      <c r="D691" s="16"/>
    </row>
    <row r="692" spans="1:4" ht="12" customHeight="1">
      <c r="A692" s="16"/>
      <c r="D692" s="16"/>
    </row>
    <row r="693" spans="1:4" ht="12" customHeight="1">
      <c r="A693" s="16"/>
      <c r="D693" s="16"/>
    </row>
    <row r="694" spans="1:4" ht="12" customHeight="1">
      <c r="A694" s="16"/>
      <c r="D694" s="16"/>
    </row>
    <row r="695" spans="1:4" ht="12" customHeight="1">
      <c r="A695" s="16"/>
      <c r="D695" s="16"/>
    </row>
    <row r="696" spans="1:4" ht="12" customHeight="1">
      <c r="A696" s="16"/>
      <c r="D696" s="16"/>
    </row>
    <row r="697" spans="1:4" ht="12" customHeight="1">
      <c r="A697" s="16"/>
      <c r="D697" s="16"/>
    </row>
    <row r="698" spans="1:4" ht="12" customHeight="1">
      <c r="A698" s="16"/>
      <c r="D698" s="16"/>
    </row>
    <row r="699" spans="1:4" ht="12" customHeight="1">
      <c r="A699" s="16"/>
      <c r="D699" s="16"/>
    </row>
    <row r="700" spans="1:4" ht="12" customHeight="1">
      <c r="A700" s="16"/>
      <c r="D700" s="16"/>
    </row>
    <row r="701" spans="1:4" ht="12" customHeight="1">
      <c r="A701" s="16"/>
      <c r="D701" s="16"/>
    </row>
    <row r="702" spans="1:4" ht="12" customHeight="1">
      <c r="A702" s="16"/>
      <c r="D702" s="16"/>
    </row>
    <row r="703" spans="1:4" ht="12" customHeight="1">
      <c r="A703" s="16"/>
      <c r="D703" s="16"/>
    </row>
    <row r="704" spans="1:4" ht="12" customHeight="1">
      <c r="A704" s="16"/>
      <c r="D704" s="16"/>
    </row>
    <row r="705" spans="1:4" ht="12" customHeight="1">
      <c r="A705" s="16"/>
      <c r="D705" s="16"/>
    </row>
    <row r="706" spans="1:4" ht="12" customHeight="1">
      <c r="A706" s="16"/>
      <c r="D706" s="16"/>
    </row>
    <row r="707" spans="1:4" ht="12" customHeight="1">
      <c r="A707" s="16"/>
      <c r="D707" s="16"/>
    </row>
    <row r="708" spans="1:4" ht="12" customHeight="1">
      <c r="A708" s="16"/>
      <c r="D708" s="16"/>
    </row>
    <row r="709" spans="1:4" ht="12" customHeight="1">
      <c r="A709" s="16"/>
      <c r="D709" s="16"/>
    </row>
    <row r="710" spans="1:4" ht="12" customHeight="1">
      <c r="A710" s="16"/>
      <c r="D710" s="16"/>
    </row>
    <row r="711" spans="1:4" ht="12" customHeight="1">
      <c r="A711" s="16"/>
      <c r="D711" s="16"/>
    </row>
    <row r="712" spans="1:4" ht="12" customHeight="1">
      <c r="A712" s="16"/>
      <c r="D712" s="16"/>
    </row>
    <row r="713" spans="1:4" ht="12" customHeight="1">
      <c r="A713" s="16"/>
      <c r="D713" s="16"/>
    </row>
    <row r="714" spans="1:4" ht="12" customHeight="1">
      <c r="A714" s="16"/>
      <c r="D714" s="16"/>
    </row>
    <row r="715" spans="1:4" ht="12" customHeight="1">
      <c r="A715" s="16"/>
      <c r="D715" s="16"/>
    </row>
    <row r="716" spans="1:4" ht="12" customHeight="1">
      <c r="A716" s="16"/>
      <c r="D716" s="16"/>
    </row>
    <row r="717" spans="1:4" ht="12" customHeight="1">
      <c r="A717" s="16"/>
      <c r="D717" s="16"/>
    </row>
    <row r="718" spans="1:4" ht="12" customHeight="1">
      <c r="A718" s="16"/>
      <c r="D718" s="16"/>
    </row>
    <row r="719" spans="1:4" ht="12" customHeight="1">
      <c r="A719" s="16"/>
      <c r="D719" s="16"/>
    </row>
    <row r="720" spans="1:4" ht="12" customHeight="1">
      <c r="A720" s="16"/>
      <c r="D720" s="16"/>
    </row>
    <row r="721" spans="1:4" ht="12" customHeight="1">
      <c r="A721" s="16"/>
      <c r="D721" s="16"/>
    </row>
    <row r="722" spans="1:4" ht="12" customHeight="1">
      <c r="A722" s="16"/>
      <c r="D722" s="16"/>
    </row>
    <row r="723" spans="1:4" ht="12" customHeight="1">
      <c r="A723" s="16"/>
      <c r="D723" s="16"/>
    </row>
    <row r="724" spans="1:4" ht="12" customHeight="1">
      <c r="A724" s="16"/>
      <c r="D724" s="16"/>
    </row>
    <row r="725" spans="1:4" ht="12" customHeight="1">
      <c r="A725" s="16"/>
      <c r="D725" s="16"/>
    </row>
    <row r="726" spans="1:4" ht="12" customHeight="1">
      <c r="A726" s="16"/>
      <c r="D726" s="16"/>
    </row>
    <row r="727" spans="1:4" ht="12" customHeight="1">
      <c r="A727" s="16"/>
      <c r="D727" s="16"/>
    </row>
    <row r="728" spans="1:4" ht="12" customHeight="1">
      <c r="A728" s="16"/>
      <c r="D728" s="16"/>
    </row>
    <row r="729" spans="1:4" ht="12" customHeight="1">
      <c r="A729" s="16"/>
      <c r="D729" s="16"/>
    </row>
    <row r="730" spans="1:4" ht="12" customHeight="1">
      <c r="A730" s="16"/>
      <c r="D730" s="16"/>
    </row>
    <row r="731" spans="1:4" ht="12" customHeight="1">
      <c r="A731" s="16"/>
      <c r="D731" s="16"/>
    </row>
    <row r="732" spans="1:4" ht="12" customHeight="1">
      <c r="A732" s="16"/>
      <c r="D732" s="16"/>
    </row>
    <row r="733" spans="1:4" ht="12" customHeight="1">
      <c r="A733" s="16"/>
      <c r="D733" s="16"/>
    </row>
    <row r="734" spans="1:4" ht="12" customHeight="1">
      <c r="A734" s="16"/>
      <c r="D734" s="16"/>
    </row>
    <row r="735" spans="1:4" ht="12" customHeight="1">
      <c r="A735" s="16"/>
      <c r="D735" s="16"/>
    </row>
    <row r="736" spans="1:4" ht="12" customHeight="1">
      <c r="A736" s="16"/>
      <c r="D736" s="16"/>
    </row>
    <row r="737" spans="1:4" ht="12" customHeight="1">
      <c r="A737" s="16"/>
      <c r="D737" s="16"/>
    </row>
    <row r="738" spans="1:4" ht="12" customHeight="1">
      <c r="A738" s="16"/>
      <c r="D738" s="16"/>
    </row>
    <row r="739" spans="1:4" ht="12" customHeight="1">
      <c r="A739" s="16"/>
      <c r="D739" s="16"/>
    </row>
    <row r="740" spans="1:4" ht="12" customHeight="1">
      <c r="A740" s="16"/>
      <c r="D740" s="16"/>
    </row>
    <row r="741" spans="1:4" ht="12" customHeight="1">
      <c r="A741" s="16"/>
      <c r="D741" s="16"/>
    </row>
    <row r="742" spans="1:4" ht="12" customHeight="1">
      <c r="A742" s="16"/>
      <c r="D742" s="16"/>
    </row>
    <row r="743" spans="1:4" ht="12" customHeight="1">
      <c r="A743" s="16"/>
      <c r="D743" s="16"/>
    </row>
    <row r="744" spans="1:4" ht="12" customHeight="1">
      <c r="A744" s="16"/>
      <c r="D744" s="16"/>
    </row>
    <row r="745" spans="1:4" ht="12" customHeight="1">
      <c r="A745" s="16"/>
      <c r="D745" s="16"/>
    </row>
    <row r="746" spans="1:4" ht="12" customHeight="1">
      <c r="A746" s="16"/>
      <c r="D746" s="16"/>
    </row>
    <row r="747" spans="1:4" ht="12" customHeight="1">
      <c r="A747" s="16"/>
      <c r="D747" s="16"/>
    </row>
    <row r="748" spans="1:4" ht="12" customHeight="1">
      <c r="A748" s="16"/>
      <c r="D748" s="16"/>
    </row>
    <row r="749" spans="1:4" ht="12" customHeight="1">
      <c r="A749" s="16"/>
      <c r="D749" s="16"/>
    </row>
    <row r="750" spans="1:4" ht="12" customHeight="1">
      <c r="A750" s="16"/>
      <c r="D750" s="16"/>
    </row>
    <row r="751" spans="1:4" ht="12" customHeight="1">
      <c r="A751" s="16"/>
      <c r="D751" s="16"/>
    </row>
    <row r="752" spans="1:4" ht="12" customHeight="1">
      <c r="A752" s="16"/>
      <c r="D752" s="16"/>
    </row>
    <row r="753" spans="1:4" ht="12" customHeight="1">
      <c r="A753" s="16"/>
      <c r="D753" s="16"/>
    </row>
    <row r="754" spans="1:4" ht="12" customHeight="1">
      <c r="A754" s="16"/>
      <c r="D754" s="16"/>
    </row>
    <row r="755" spans="1:4" ht="12" customHeight="1">
      <c r="A755" s="16"/>
      <c r="D755" s="16"/>
    </row>
    <row r="756" spans="1:4" ht="12" customHeight="1">
      <c r="A756" s="16"/>
      <c r="D756" s="16"/>
    </row>
    <row r="757" spans="1:4" ht="12" customHeight="1">
      <c r="A757" s="16"/>
      <c r="D757" s="16"/>
    </row>
    <row r="758" spans="1:4" ht="12" customHeight="1">
      <c r="A758" s="16"/>
      <c r="D758" s="16"/>
    </row>
    <row r="759" spans="1:4" ht="12" customHeight="1">
      <c r="A759" s="16"/>
      <c r="D759" s="16"/>
    </row>
    <row r="760" spans="1:4" ht="12" customHeight="1">
      <c r="A760" s="16"/>
      <c r="D760" s="16"/>
    </row>
    <row r="761" spans="1:4" ht="12" customHeight="1">
      <c r="A761" s="16"/>
      <c r="D761" s="16"/>
    </row>
    <row r="762" spans="1:4" ht="12" customHeight="1">
      <c r="A762" s="16"/>
      <c r="D762" s="16"/>
    </row>
    <row r="763" spans="1:4" ht="12" customHeight="1">
      <c r="A763" s="16"/>
      <c r="D763" s="16"/>
    </row>
    <row r="764" spans="1:4" ht="12" customHeight="1">
      <c r="A764" s="16"/>
      <c r="D764" s="16"/>
    </row>
    <row r="765" spans="1:4" ht="12" customHeight="1">
      <c r="A765" s="16"/>
      <c r="D765" s="16"/>
    </row>
    <row r="766" spans="1:4" ht="12" customHeight="1">
      <c r="A766" s="16"/>
      <c r="D766" s="16"/>
    </row>
    <row r="767" spans="1:4" ht="12" customHeight="1">
      <c r="A767" s="16"/>
      <c r="D767" s="16"/>
    </row>
    <row r="768" spans="1:4" ht="12" customHeight="1">
      <c r="A768" s="16"/>
      <c r="D768" s="16"/>
    </row>
    <row r="769" spans="1:4" ht="12" customHeight="1">
      <c r="A769" s="16"/>
      <c r="D769" s="16"/>
    </row>
    <row r="770" spans="1:4" ht="12" customHeight="1">
      <c r="A770" s="16"/>
      <c r="D770" s="16"/>
    </row>
    <row r="771" spans="1:4" ht="12" customHeight="1">
      <c r="A771" s="16"/>
      <c r="D771" s="16"/>
    </row>
    <row r="772" spans="1:4" ht="12" customHeight="1">
      <c r="A772" s="16"/>
      <c r="D772" s="16"/>
    </row>
    <row r="773" spans="1:4" ht="12" customHeight="1">
      <c r="A773" s="16"/>
      <c r="D773" s="16"/>
    </row>
    <row r="774" spans="1:4" ht="12" customHeight="1">
      <c r="A774" s="16"/>
      <c r="D774" s="16"/>
    </row>
    <row r="775" spans="1:4" ht="12" customHeight="1">
      <c r="A775" s="16"/>
      <c r="D775" s="16"/>
    </row>
    <row r="776" spans="1:4" ht="12" customHeight="1">
      <c r="A776" s="16"/>
      <c r="D776" s="16"/>
    </row>
    <row r="777" spans="1:4" ht="12" customHeight="1">
      <c r="A777" s="16"/>
      <c r="D777" s="16"/>
    </row>
    <row r="778" spans="1:4" ht="12" customHeight="1">
      <c r="A778" s="16"/>
      <c r="D778" s="16"/>
    </row>
    <row r="779" spans="1:4" ht="12" customHeight="1">
      <c r="A779" s="16"/>
      <c r="D779" s="16"/>
    </row>
    <row r="780" spans="1:4" ht="12" customHeight="1">
      <c r="A780" s="16"/>
      <c r="D780" s="16"/>
    </row>
    <row r="781" spans="1:4" ht="12" customHeight="1">
      <c r="A781" s="16"/>
      <c r="D781" s="16"/>
    </row>
    <row r="782" spans="1:4" ht="12" customHeight="1">
      <c r="A782" s="16"/>
      <c r="D782" s="16"/>
    </row>
    <row r="783" spans="1:4" ht="12" customHeight="1">
      <c r="A783" s="16"/>
      <c r="D783" s="16"/>
    </row>
    <row r="784" spans="1:4" ht="12" customHeight="1">
      <c r="A784" s="16"/>
      <c r="D784" s="16"/>
    </row>
    <row r="785" spans="1:4" ht="12" customHeight="1">
      <c r="A785" s="16"/>
      <c r="D785" s="16"/>
    </row>
    <row r="786" spans="1:4" ht="12" customHeight="1">
      <c r="A786" s="16"/>
      <c r="D786" s="16"/>
    </row>
    <row r="787" spans="1:4" ht="12" customHeight="1">
      <c r="A787" s="16"/>
      <c r="D787" s="16"/>
    </row>
    <row r="788" spans="1:4" ht="12" customHeight="1">
      <c r="A788" s="16"/>
      <c r="D788" s="16"/>
    </row>
    <row r="789" spans="1:4" ht="12" customHeight="1">
      <c r="A789" s="16"/>
      <c r="D789" s="16"/>
    </row>
    <row r="790" spans="1:4" ht="12" customHeight="1">
      <c r="A790" s="16"/>
      <c r="D790" s="16"/>
    </row>
    <row r="791" spans="1:4" ht="12" customHeight="1">
      <c r="A791" s="16"/>
      <c r="D791" s="16"/>
    </row>
    <row r="792" spans="1:4" ht="12" customHeight="1">
      <c r="A792" s="16"/>
      <c r="D792" s="16"/>
    </row>
    <row r="793" spans="1:4" ht="12" customHeight="1">
      <c r="A793" s="16"/>
      <c r="D793" s="16"/>
    </row>
    <row r="794" spans="1:4" ht="12" customHeight="1">
      <c r="A794" s="16"/>
      <c r="D794" s="16"/>
    </row>
    <row r="795" spans="1:4" ht="12" customHeight="1">
      <c r="A795" s="16"/>
      <c r="D795" s="16"/>
    </row>
    <row r="796" spans="1:4" ht="12" customHeight="1">
      <c r="A796" s="16"/>
      <c r="D796" s="16"/>
    </row>
    <row r="797" spans="1:4" ht="12" customHeight="1">
      <c r="A797" s="16"/>
      <c r="D797" s="16"/>
    </row>
    <row r="798" spans="1:4" ht="12" customHeight="1">
      <c r="A798" s="16"/>
      <c r="D798" s="16"/>
    </row>
    <row r="799" spans="1:4" ht="12" customHeight="1">
      <c r="A799" s="16"/>
      <c r="D799" s="16"/>
    </row>
    <row r="800" spans="1:4" ht="12" customHeight="1">
      <c r="A800" s="16"/>
      <c r="D800" s="16"/>
    </row>
    <row r="801" spans="1:4" ht="12" customHeight="1">
      <c r="A801" s="16"/>
      <c r="D801" s="16"/>
    </row>
    <row r="802" spans="1:4" ht="12" customHeight="1">
      <c r="A802" s="16"/>
      <c r="D802" s="16"/>
    </row>
    <row r="803" spans="1:4" ht="12" customHeight="1">
      <c r="A803" s="16"/>
      <c r="D803" s="16"/>
    </row>
    <row r="804" spans="1:4" ht="12" customHeight="1">
      <c r="A804" s="16"/>
      <c r="D804" s="16"/>
    </row>
    <row r="805" spans="1:4" ht="12" customHeight="1">
      <c r="A805" s="16"/>
      <c r="D805" s="16"/>
    </row>
    <row r="806" spans="1:4" ht="12" customHeight="1">
      <c r="A806" s="16"/>
      <c r="D806" s="16"/>
    </row>
    <row r="807" spans="1:4" ht="12" customHeight="1">
      <c r="A807" s="16"/>
      <c r="D807" s="16"/>
    </row>
    <row r="808" spans="1:4" ht="12" customHeight="1">
      <c r="A808" s="16"/>
      <c r="D808" s="16"/>
    </row>
    <row r="809" spans="1:4" ht="12" customHeight="1">
      <c r="A809" s="16"/>
      <c r="D809" s="16"/>
    </row>
    <row r="810" spans="1:4" ht="12" customHeight="1">
      <c r="A810" s="16"/>
      <c r="D810" s="16"/>
    </row>
    <row r="811" spans="1:4" ht="12" customHeight="1">
      <c r="A811" s="16"/>
      <c r="D811" s="16"/>
    </row>
    <row r="812" spans="1:4" ht="12" customHeight="1">
      <c r="A812" s="16"/>
      <c r="D812" s="16"/>
    </row>
    <row r="813" spans="1:4" ht="12" customHeight="1">
      <c r="A813" s="16"/>
      <c r="D813" s="16"/>
    </row>
    <row r="814" spans="1:4" ht="12" customHeight="1">
      <c r="A814" s="16"/>
      <c r="D814" s="16"/>
    </row>
    <row r="815" spans="1:4" ht="12" customHeight="1">
      <c r="A815" s="16"/>
      <c r="D815" s="16"/>
    </row>
    <row r="816" spans="1:4" ht="12" customHeight="1">
      <c r="A816" s="16"/>
      <c r="D816" s="16"/>
    </row>
    <row r="817" spans="1:4" ht="12" customHeight="1">
      <c r="A817" s="16"/>
      <c r="D817" s="16"/>
    </row>
    <row r="818" spans="1:4" ht="12" customHeight="1">
      <c r="A818" s="16"/>
      <c r="D818" s="16"/>
    </row>
    <row r="819" spans="1:4" ht="12" customHeight="1">
      <c r="A819" s="16"/>
      <c r="D819" s="16"/>
    </row>
    <row r="820" spans="1:4" ht="12" customHeight="1">
      <c r="A820" s="16"/>
      <c r="D820" s="16"/>
    </row>
    <row r="821" spans="1:4" ht="12" customHeight="1">
      <c r="A821" s="16"/>
      <c r="D821" s="16"/>
    </row>
    <row r="822" spans="1:4" ht="12" customHeight="1">
      <c r="A822" s="16"/>
      <c r="D822" s="16"/>
    </row>
    <row r="823" spans="1:4" ht="12" customHeight="1">
      <c r="A823" s="16"/>
      <c r="D823" s="16"/>
    </row>
    <row r="824" spans="1:4" ht="12" customHeight="1">
      <c r="A824" s="16"/>
      <c r="D824" s="16"/>
    </row>
    <row r="825" spans="1:4" ht="12" customHeight="1">
      <c r="A825" s="16"/>
      <c r="D825" s="16"/>
    </row>
    <row r="826" spans="1:4" ht="12" customHeight="1">
      <c r="A826" s="16"/>
      <c r="D826" s="16"/>
    </row>
    <row r="827" spans="1:4" ht="12" customHeight="1">
      <c r="A827" s="16"/>
      <c r="D827" s="16"/>
    </row>
    <row r="828" spans="1:4" ht="12" customHeight="1">
      <c r="A828" s="16"/>
      <c r="D828" s="16"/>
    </row>
    <row r="829" spans="1:4" ht="12" customHeight="1">
      <c r="A829" s="16"/>
      <c r="D829" s="16"/>
    </row>
    <row r="830" spans="1:4" ht="12" customHeight="1">
      <c r="A830" s="16"/>
      <c r="D830" s="16"/>
    </row>
    <row r="831" spans="1:4" ht="12" customHeight="1">
      <c r="A831" s="16"/>
      <c r="D831" s="16"/>
    </row>
    <row r="832" spans="1:4" ht="12" customHeight="1">
      <c r="A832" s="16"/>
      <c r="D832" s="16"/>
    </row>
    <row r="833" spans="1:4" ht="12" customHeight="1">
      <c r="A833" s="16"/>
      <c r="D833" s="16"/>
    </row>
    <row r="834" spans="1:4" ht="12" customHeight="1">
      <c r="A834" s="16"/>
      <c r="D834" s="16"/>
    </row>
    <row r="835" spans="1:4" ht="12" customHeight="1">
      <c r="A835" s="16"/>
      <c r="D835" s="16"/>
    </row>
    <row r="836" spans="1:4" ht="12" customHeight="1">
      <c r="A836" s="16"/>
      <c r="D836" s="16"/>
    </row>
    <row r="837" spans="1:4" ht="12" customHeight="1">
      <c r="A837" s="16"/>
      <c r="D837" s="16"/>
    </row>
    <row r="838" spans="1:4" ht="12" customHeight="1">
      <c r="A838" s="16"/>
      <c r="D838" s="16"/>
    </row>
    <row r="839" spans="1:4" ht="12" customHeight="1">
      <c r="A839" s="16"/>
      <c r="D839" s="16"/>
    </row>
    <row r="840" spans="1:4" ht="12" customHeight="1">
      <c r="A840" s="16"/>
      <c r="D840" s="16"/>
    </row>
    <row r="841" spans="1:4" ht="12" customHeight="1">
      <c r="A841" s="16"/>
      <c r="D841" s="16"/>
    </row>
    <row r="842" spans="1:4" ht="12" customHeight="1">
      <c r="A842" s="16"/>
      <c r="D842" s="16"/>
    </row>
    <row r="843" spans="1:4" ht="12" customHeight="1">
      <c r="A843" s="16"/>
      <c r="D843" s="16"/>
    </row>
    <row r="844" spans="1:4" ht="12" customHeight="1">
      <c r="A844" s="16"/>
      <c r="D844" s="16"/>
    </row>
    <row r="845" spans="1:4" ht="12" customHeight="1">
      <c r="A845" s="16"/>
      <c r="D845" s="16"/>
    </row>
    <row r="846" spans="1:4" ht="12" customHeight="1">
      <c r="A846" s="16"/>
      <c r="D846" s="16"/>
    </row>
    <row r="847" spans="1:4" ht="12" customHeight="1">
      <c r="A847" s="16"/>
      <c r="D847" s="16"/>
    </row>
    <row r="848" spans="1:4" ht="12" customHeight="1">
      <c r="A848" s="16"/>
      <c r="D848" s="16"/>
    </row>
    <row r="849" spans="1:4" ht="12" customHeight="1">
      <c r="A849" s="16"/>
      <c r="D849" s="16"/>
    </row>
    <row r="850" spans="1:4" ht="12" customHeight="1">
      <c r="A850" s="16"/>
      <c r="D850" s="16"/>
    </row>
    <row r="851" spans="1:4" ht="12" customHeight="1">
      <c r="A851" s="16"/>
      <c r="D851" s="16"/>
    </row>
    <row r="852" spans="1:4" ht="12" customHeight="1">
      <c r="A852" s="16"/>
      <c r="D852" s="16"/>
    </row>
    <row r="853" spans="1:4" ht="12" customHeight="1">
      <c r="A853" s="16"/>
      <c r="D853" s="16"/>
    </row>
    <row r="854" spans="1:4" ht="12" customHeight="1">
      <c r="A854" s="16"/>
      <c r="D854" s="16"/>
    </row>
    <row r="855" spans="1:4" ht="12" customHeight="1">
      <c r="A855" s="16"/>
      <c r="D855" s="16"/>
    </row>
    <row r="856" spans="1:4" ht="12" customHeight="1">
      <c r="A856" s="16"/>
      <c r="D856" s="16"/>
    </row>
    <row r="857" spans="1:4" ht="12" customHeight="1">
      <c r="A857" s="16"/>
      <c r="D857" s="16"/>
    </row>
    <row r="858" spans="1:4" ht="12" customHeight="1">
      <c r="A858" s="16"/>
      <c r="D858" s="16"/>
    </row>
    <row r="859" spans="1:4" ht="12" customHeight="1">
      <c r="A859" s="16"/>
      <c r="D859" s="16"/>
    </row>
    <row r="860" spans="1:4" ht="12" customHeight="1">
      <c r="A860" s="16"/>
      <c r="D860" s="16"/>
    </row>
    <row r="861" spans="1:4" ht="12" customHeight="1">
      <c r="A861" s="16"/>
      <c r="D861" s="16"/>
    </row>
    <row r="862" spans="1:4" ht="12" customHeight="1">
      <c r="A862" s="16"/>
      <c r="D862" s="16"/>
    </row>
    <row r="863" spans="1:4" ht="12" customHeight="1">
      <c r="A863" s="16"/>
      <c r="D863" s="16"/>
    </row>
    <row r="864" spans="1:4" ht="12" customHeight="1">
      <c r="A864" s="16"/>
      <c r="D864" s="16"/>
    </row>
    <row r="865" spans="1:4" ht="12" customHeight="1">
      <c r="A865" s="16"/>
      <c r="D865" s="16"/>
    </row>
    <row r="866" spans="1:4" ht="12" customHeight="1">
      <c r="A866" s="16"/>
      <c r="D866" s="16"/>
    </row>
    <row r="867" spans="1:4" ht="12" customHeight="1">
      <c r="A867" s="16"/>
      <c r="D867" s="16"/>
    </row>
    <row r="868" spans="1:4" ht="12" customHeight="1">
      <c r="A868" s="16"/>
      <c r="D868" s="16"/>
    </row>
    <row r="869" spans="1:4" ht="12" customHeight="1">
      <c r="A869" s="16"/>
      <c r="D869" s="16"/>
    </row>
    <row r="870" spans="1:4" ht="12" customHeight="1">
      <c r="A870" s="16"/>
      <c r="D870" s="16"/>
    </row>
    <row r="871" spans="1:4" ht="12" customHeight="1">
      <c r="A871" s="16"/>
      <c r="D871" s="16"/>
    </row>
    <row r="872" spans="1:4" ht="12" customHeight="1">
      <c r="A872" s="16"/>
      <c r="D872" s="16"/>
    </row>
    <row r="873" spans="1:4" ht="12" customHeight="1">
      <c r="A873" s="16"/>
      <c r="D873" s="16"/>
    </row>
    <row r="874" spans="1:4" ht="12" customHeight="1">
      <c r="A874" s="16"/>
      <c r="D874" s="16"/>
    </row>
    <row r="875" spans="1:4" ht="12" customHeight="1">
      <c r="A875" s="16"/>
      <c r="D875" s="16"/>
    </row>
    <row r="876" spans="1:4" ht="12" customHeight="1">
      <c r="A876" s="16"/>
      <c r="D876" s="16"/>
    </row>
    <row r="877" spans="1:4" ht="12" customHeight="1">
      <c r="A877" s="16"/>
      <c r="D877" s="16"/>
    </row>
    <row r="878" spans="1:4" ht="12" customHeight="1">
      <c r="A878" s="16"/>
      <c r="D878" s="16"/>
    </row>
    <row r="879" spans="1:4" ht="12" customHeight="1">
      <c r="A879" s="16"/>
      <c r="D879" s="16"/>
    </row>
    <row r="880" spans="1:4" ht="12" customHeight="1">
      <c r="A880" s="16"/>
      <c r="D880" s="16"/>
    </row>
    <row r="881" spans="1:4" ht="12" customHeight="1">
      <c r="A881" s="16"/>
      <c r="D881" s="16"/>
    </row>
    <row r="882" spans="1:4" ht="12" customHeight="1">
      <c r="A882" s="16"/>
      <c r="D882" s="16"/>
    </row>
    <row r="883" spans="1:4" ht="12" customHeight="1">
      <c r="A883" s="16"/>
      <c r="D883" s="16"/>
    </row>
    <row r="884" spans="1:4" ht="12" customHeight="1">
      <c r="A884" s="16"/>
      <c r="D884" s="16"/>
    </row>
    <row r="885" spans="1:4" ht="12" customHeight="1">
      <c r="A885" s="16"/>
      <c r="D885" s="16"/>
    </row>
    <row r="886" spans="1:4" ht="12" customHeight="1">
      <c r="A886" s="16"/>
      <c r="D886" s="16"/>
    </row>
    <row r="887" spans="1:4" ht="12" customHeight="1">
      <c r="A887" s="16"/>
      <c r="D887" s="16"/>
    </row>
    <row r="888" spans="1:4" ht="12" customHeight="1">
      <c r="A888" s="16"/>
      <c r="D888" s="16"/>
    </row>
    <row r="889" spans="1:4" ht="12" customHeight="1">
      <c r="A889" s="16"/>
      <c r="D889" s="16"/>
    </row>
    <row r="890" spans="1:4" ht="12" customHeight="1">
      <c r="A890" s="16"/>
      <c r="D890" s="16"/>
    </row>
    <row r="891" spans="1:4" ht="12" customHeight="1">
      <c r="A891" s="16"/>
      <c r="D891" s="16"/>
    </row>
    <row r="892" spans="1:4" ht="12" customHeight="1">
      <c r="A892" s="16"/>
      <c r="D892" s="16"/>
    </row>
    <row r="893" spans="1:4" ht="12" customHeight="1">
      <c r="A893" s="16"/>
      <c r="D893" s="16"/>
    </row>
    <row r="894" spans="1:4" ht="12" customHeight="1">
      <c r="A894" s="16"/>
      <c r="D894" s="16"/>
    </row>
    <row r="895" spans="1:4" ht="12" customHeight="1">
      <c r="A895" s="16"/>
      <c r="D895" s="16"/>
    </row>
    <row r="896" spans="1:4" ht="12" customHeight="1">
      <c r="A896" s="16"/>
      <c r="D896" s="16"/>
    </row>
    <row r="897" spans="1:4" ht="12" customHeight="1">
      <c r="A897" s="16"/>
      <c r="D897" s="16"/>
    </row>
    <row r="898" spans="1:4" ht="12" customHeight="1">
      <c r="A898" s="16"/>
      <c r="D898" s="16"/>
    </row>
    <row r="899" spans="1:4" ht="12" customHeight="1">
      <c r="A899" s="16"/>
      <c r="D899" s="16"/>
    </row>
    <row r="900" spans="1:4" ht="12" customHeight="1">
      <c r="A900" s="16"/>
      <c r="D900" s="16"/>
    </row>
    <row r="901" spans="1:4" ht="12" customHeight="1">
      <c r="A901" s="16"/>
      <c r="D901" s="16"/>
    </row>
    <row r="902" spans="1:4" ht="12" customHeight="1">
      <c r="A902" s="16"/>
      <c r="D902" s="16"/>
    </row>
    <row r="903" spans="1:4" ht="12" customHeight="1">
      <c r="A903" s="16"/>
      <c r="D903" s="16"/>
    </row>
    <row r="904" spans="1:4" ht="12" customHeight="1">
      <c r="A904" s="16"/>
      <c r="D904" s="16"/>
    </row>
    <row r="905" spans="1:4" ht="12" customHeight="1">
      <c r="A905" s="16"/>
      <c r="D905" s="16"/>
    </row>
    <row r="906" spans="1:4" ht="12" customHeight="1">
      <c r="A906" s="16"/>
      <c r="D906" s="16"/>
    </row>
    <row r="907" spans="1:4" ht="12" customHeight="1">
      <c r="A907" s="16"/>
      <c r="D907" s="16"/>
    </row>
    <row r="908" spans="1:4" ht="12" customHeight="1">
      <c r="A908" s="16"/>
      <c r="D908" s="16"/>
    </row>
    <row r="909" spans="1:4" ht="12" customHeight="1">
      <c r="A909" s="16"/>
      <c r="D909" s="16"/>
    </row>
    <row r="910" spans="1:4" ht="12" customHeight="1">
      <c r="A910" s="16"/>
      <c r="D910" s="16"/>
    </row>
    <row r="911" spans="1:4" ht="12" customHeight="1">
      <c r="A911" s="16"/>
      <c r="D911" s="16"/>
    </row>
    <row r="912" spans="1:4" ht="12" customHeight="1">
      <c r="A912" s="16"/>
      <c r="D912" s="16"/>
    </row>
    <row r="913" spans="1:4" ht="12" customHeight="1">
      <c r="A913" s="16"/>
      <c r="D913" s="16"/>
    </row>
    <row r="914" spans="1:4" ht="12" customHeight="1">
      <c r="A914" s="16"/>
      <c r="D914" s="16"/>
    </row>
    <row r="915" spans="1:4" ht="12" customHeight="1">
      <c r="A915" s="16"/>
      <c r="D915" s="16"/>
    </row>
    <row r="916" spans="1:4" ht="12" customHeight="1">
      <c r="A916" s="16"/>
      <c r="D916" s="16"/>
    </row>
    <row r="917" spans="1:4" ht="12" customHeight="1">
      <c r="A917" s="16"/>
      <c r="D917" s="16"/>
    </row>
    <row r="918" spans="1:4" ht="12" customHeight="1">
      <c r="A918" s="16"/>
      <c r="D918" s="16"/>
    </row>
    <row r="919" spans="1:4" ht="12" customHeight="1">
      <c r="A919" s="16"/>
      <c r="D919" s="16"/>
    </row>
    <row r="920" spans="1:4" ht="12" customHeight="1">
      <c r="A920" s="16"/>
      <c r="D920" s="16"/>
    </row>
    <row r="921" spans="1:4" ht="12" customHeight="1">
      <c r="A921" s="16"/>
      <c r="D921" s="16"/>
    </row>
    <row r="922" spans="1:4" ht="12" customHeight="1">
      <c r="A922" s="16"/>
      <c r="D922" s="16"/>
    </row>
    <row r="923" spans="1:4" ht="12" customHeight="1">
      <c r="A923" s="16"/>
      <c r="D923" s="16"/>
    </row>
    <row r="924" spans="1:4" ht="12" customHeight="1">
      <c r="A924" s="16"/>
      <c r="D924" s="16"/>
    </row>
    <row r="925" spans="1:4" ht="12" customHeight="1">
      <c r="A925" s="16"/>
      <c r="D925" s="16"/>
    </row>
    <row r="926" spans="1:4" ht="12" customHeight="1">
      <c r="A926" s="16"/>
      <c r="D926" s="16"/>
    </row>
    <row r="927" spans="1:4" ht="12" customHeight="1">
      <c r="A927" s="16"/>
      <c r="D927" s="16"/>
    </row>
    <row r="928" spans="1:4" ht="12" customHeight="1">
      <c r="A928" s="16"/>
      <c r="D928" s="16"/>
    </row>
    <row r="929" spans="1:4" ht="12" customHeight="1">
      <c r="A929" s="16"/>
      <c r="D929" s="16"/>
    </row>
    <row r="930" spans="1:4" ht="12" customHeight="1">
      <c r="A930" s="16"/>
      <c r="D930" s="16"/>
    </row>
    <row r="931" spans="1:4" ht="12" customHeight="1">
      <c r="A931" s="16"/>
      <c r="D931" s="16"/>
    </row>
    <row r="932" spans="1:4" ht="12" customHeight="1">
      <c r="A932" s="16"/>
      <c r="D932" s="16"/>
    </row>
    <row r="933" spans="1:4" ht="12" customHeight="1">
      <c r="A933" s="16"/>
      <c r="D933" s="16"/>
    </row>
    <row r="934" spans="1:4" ht="12" customHeight="1">
      <c r="A934" s="16"/>
      <c r="D934" s="16"/>
    </row>
    <row r="935" spans="1:4" ht="12" customHeight="1">
      <c r="A935" s="16"/>
      <c r="D935" s="16"/>
    </row>
    <row r="936" spans="1:4" ht="12" customHeight="1">
      <c r="A936" s="16"/>
      <c r="D936" s="16"/>
    </row>
    <row r="937" spans="1:4" ht="12" customHeight="1">
      <c r="A937" s="16"/>
      <c r="D937" s="16"/>
    </row>
    <row r="938" spans="1:4" ht="12" customHeight="1">
      <c r="A938" s="16"/>
      <c r="D938" s="16"/>
    </row>
    <row r="939" spans="1:4" ht="12" customHeight="1">
      <c r="A939" s="16"/>
      <c r="D939" s="16"/>
    </row>
    <row r="940" spans="1:4" ht="12" customHeight="1">
      <c r="A940" s="16"/>
      <c r="D940" s="16"/>
    </row>
    <row r="941" spans="1:4" ht="12" customHeight="1">
      <c r="A941" s="16"/>
      <c r="D941" s="16"/>
    </row>
    <row r="942" spans="1:4" ht="12" customHeight="1">
      <c r="A942" s="16"/>
      <c r="D942" s="16"/>
    </row>
    <row r="943" spans="1:4" ht="12" customHeight="1">
      <c r="A943" s="16"/>
      <c r="D943" s="16"/>
    </row>
    <row r="944" spans="1:4" ht="12" customHeight="1">
      <c r="A944" s="16"/>
      <c r="D944" s="16"/>
    </row>
    <row r="945" spans="1:4" ht="12" customHeight="1">
      <c r="A945" s="16"/>
      <c r="D945" s="16"/>
    </row>
    <row r="946" spans="1:4" ht="12" customHeight="1">
      <c r="A946" s="16"/>
      <c r="D946" s="16"/>
    </row>
    <row r="947" spans="1:4" ht="12" customHeight="1">
      <c r="A947" s="16"/>
      <c r="D947" s="16"/>
    </row>
    <row r="948" spans="1:4" ht="12" customHeight="1">
      <c r="A948" s="16"/>
      <c r="D948" s="16"/>
    </row>
    <row r="949" spans="1:4" ht="12" customHeight="1">
      <c r="A949" s="16"/>
      <c r="D949" s="16"/>
    </row>
    <row r="950" spans="1:4" ht="12" customHeight="1">
      <c r="A950" s="16"/>
      <c r="D950" s="16"/>
    </row>
    <row r="951" spans="1:4" ht="12" customHeight="1">
      <c r="A951" s="16"/>
      <c r="D951" s="16"/>
    </row>
    <row r="952" spans="1:4" ht="12" customHeight="1">
      <c r="A952" s="16"/>
      <c r="D952" s="16"/>
    </row>
    <row r="953" spans="1:4" ht="12" customHeight="1">
      <c r="A953" s="16"/>
      <c r="D953" s="16"/>
    </row>
    <row r="954" spans="1:4" ht="12" customHeight="1">
      <c r="A954" s="16"/>
      <c r="D954" s="16"/>
    </row>
    <row r="955" spans="1:4" ht="12" customHeight="1">
      <c r="A955" s="16"/>
      <c r="D955" s="16"/>
    </row>
    <row r="956" spans="1:4" ht="12" customHeight="1">
      <c r="A956" s="16"/>
      <c r="D956" s="16"/>
    </row>
    <row r="957" spans="1:4" ht="12" customHeight="1">
      <c r="A957" s="16"/>
      <c r="D957" s="16"/>
    </row>
    <row r="958" spans="1:4" ht="12" customHeight="1">
      <c r="A958" s="16"/>
      <c r="D958" s="16"/>
    </row>
    <row r="959" spans="1:4" ht="12" customHeight="1">
      <c r="A959" s="16"/>
      <c r="D959" s="16"/>
    </row>
    <row r="960" spans="1:4" ht="12" customHeight="1">
      <c r="A960" s="16"/>
      <c r="D960" s="16"/>
    </row>
    <row r="961" spans="1:4" ht="12" customHeight="1">
      <c r="A961" s="16"/>
      <c r="D961" s="16"/>
    </row>
    <row r="962" spans="1:4" ht="12" customHeight="1">
      <c r="A962" s="16"/>
      <c r="D962" s="16"/>
    </row>
    <row r="963" spans="1:4" ht="12" customHeight="1">
      <c r="A963" s="16"/>
      <c r="D963" s="16"/>
    </row>
    <row r="964" spans="1:4" ht="12" customHeight="1">
      <c r="A964" s="16"/>
      <c r="D964" s="16"/>
    </row>
    <row r="965" spans="1:4" ht="12" customHeight="1">
      <c r="A965" s="16"/>
      <c r="D965" s="16"/>
    </row>
    <row r="966" spans="1:4" ht="12" customHeight="1">
      <c r="A966" s="16"/>
      <c r="D966" s="16"/>
    </row>
    <row r="967" spans="1:4" ht="12" customHeight="1">
      <c r="A967" s="16"/>
      <c r="D967" s="16"/>
    </row>
    <row r="968" spans="1:4" ht="12" customHeight="1">
      <c r="A968" s="16"/>
      <c r="D968" s="16"/>
    </row>
    <row r="969" spans="1:4" ht="12" customHeight="1">
      <c r="A969" s="16"/>
      <c r="D969" s="16"/>
    </row>
    <row r="970" spans="1:4" ht="12" customHeight="1">
      <c r="A970" s="16"/>
      <c r="D970" s="16"/>
    </row>
    <row r="971" spans="1:4" ht="12" customHeight="1">
      <c r="A971" s="16"/>
      <c r="D971" s="16"/>
    </row>
    <row r="972" spans="1:4" ht="12" customHeight="1">
      <c r="A972" s="16"/>
      <c r="D972" s="16"/>
    </row>
    <row r="973" spans="1:4" ht="12" customHeight="1">
      <c r="A973" s="16"/>
      <c r="D973" s="16"/>
    </row>
    <row r="974" spans="1:4" ht="12" customHeight="1">
      <c r="A974" s="16"/>
      <c r="D974" s="16"/>
    </row>
    <row r="975" spans="1:4" ht="12" customHeight="1">
      <c r="A975" s="16"/>
      <c r="D975" s="16"/>
    </row>
    <row r="976" spans="1:4" ht="12" customHeight="1">
      <c r="A976" s="16"/>
      <c r="D976" s="16"/>
    </row>
    <row r="977" spans="1:4" ht="12" customHeight="1">
      <c r="A977" s="16"/>
      <c r="D977" s="16"/>
    </row>
    <row r="978" spans="1:4" ht="12" customHeight="1">
      <c r="A978" s="16"/>
      <c r="D978" s="16"/>
    </row>
    <row r="979" spans="1:4" ht="12" customHeight="1">
      <c r="A979" s="16"/>
      <c r="D979" s="16"/>
    </row>
    <row r="980" spans="1:4" ht="12" customHeight="1">
      <c r="A980" s="16"/>
      <c r="D980" s="16"/>
    </row>
    <row r="981" spans="1:4" ht="12" customHeight="1">
      <c r="A981" s="16"/>
      <c r="D981" s="16"/>
    </row>
    <row r="982" spans="1:4" ht="12" customHeight="1">
      <c r="A982" s="16"/>
      <c r="D982" s="16"/>
    </row>
    <row r="983" spans="1:4" ht="12" customHeight="1">
      <c r="A983" s="16"/>
      <c r="D983" s="16"/>
    </row>
    <row r="984" spans="1:4" ht="12" customHeight="1">
      <c r="A984" s="16"/>
      <c r="D984" s="16"/>
    </row>
    <row r="985" spans="1:4" ht="12" customHeight="1">
      <c r="A985" s="16"/>
      <c r="D985" s="16"/>
    </row>
    <row r="986" spans="1:4" ht="12" customHeight="1">
      <c r="A986" s="16"/>
      <c r="D986" s="16"/>
    </row>
    <row r="987" spans="1:4" ht="12" customHeight="1">
      <c r="A987" s="16"/>
      <c r="D987" s="16"/>
    </row>
    <row r="988" spans="1:4" ht="12" customHeight="1">
      <c r="A988" s="16"/>
      <c r="D988" s="16"/>
    </row>
    <row r="989" spans="1:4" ht="12" customHeight="1">
      <c r="A989" s="16"/>
      <c r="D989" s="16"/>
    </row>
    <row r="990" spans="1:4" ht="12" customHeight="1">
      <c r="A990" s="16"/>
      <c r="D990" s="16"/>
    </row>
    <row r="991" spans="1:4" ht="12" customHeight="1">
      <c r="A991" s="16"/>
      <c r="D991" s="16"/>
    </row>
    <row r="992" spans="1:4" ht="12" customHeight="1">
      <c r="A992" s="16"/>
      <c r="D992" s="16"/>
    </row>
    <row r="993" spans="1:4" ht="12" customHeight="1">
      <c r="A993" s="16"/>
      <c r="D993" s="16"/>
    </row>
    <row r="994" spans="1:4" ht="12" customHeight="1">
      <c r="A994" s="16"/>
      <c r="D994" s="16"/>
    </row>
    <row r="995" spans="1:4" ht="12" customHeight="1">
      <c r="A995" s="16"/>
      <c r="D995" s="16"/>
    </row>
    <row r="996" spans="1:4" ht="12" customHeight="1">
      <c r="A996" s="16"/>
      <c r="D996" s="16"/>
    </row>
    <row r="997" spans="1:4" ht="12" customHeight="1">
      <c r="A997" s="16"/>
      <c r="D997" s="16"/>
    </row>
    <row r="998" spans="1:4" ht="12" customHeight="1">
      <c r="A998" s="16"/>
      <c r="D998" s="16"/>
    </row>
    <row r="999" spans="1:4" ht="12" customHeight="1">
      <c r="A999" s="16"/>
      <c r="D999" s="16"/>
    </row>
    <row r="1000" spans="1:4" ht="12" customHeight="1">
      <c r="A1000" s="16"/>
      <c r="D1000" s="16"/>
    </row>
  </sheetData>
  <mergeCells count="7">
    <mergeCell ref="F39:J39"/>
    <mergeCell ref="F44:J44"/>
    <mergeCell ref="D4:J4"/>
    <mergeCell ref="D27:J27"/>
    <mergeCell ref="F28:J28"/>
    <mergeCell ref="F33:J33"/>
    <mergeCell ref="D38:J3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703125" defaultRowHeight="15" customHeight="1"/>
  <cols>
    <col min="1" max="1" width="8.140625" customWidth="1"/>
    <col min="2" max="2" width="4.42578125" customWidth="1"/>
    <col min="3" max="3" width="4.85546875" customWidth="1"/>
    <col min="4" max="4" width="27.42578125" customWidth="1"/>
    <col min="5" max="5" width="8.42578125" customWidth="1"/>
    <col min="6" max="7" width="6.42578125" customWidth="1"/>
    <col min="8" max="10" width="7.42578125" customWidth="1"/>
    <col min="11" max="26" width="8.85546875" customWidth="1"/>
  </cols>
  <sheetData>
    <row r="1" spans="1:26" ht="12" customHeight="1">
      <c r="A1" s="14"/>
      <c r="B1" s="15"/>
      <c r="C1" s="3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>
      <c r="A2" s="14"/>
      <c r="B2" s="15"/>
      <c r="C2" s="3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14"/>
      <c r="B3" s="15"/>
      <c r="C3" s="3"/>
      <c r="D3" s="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>
      <c r="A4" s="14"/>
      <c r="B4" s="15"/>
      <c r="C4" s="3"/>
      <c r="D4" s="51" t="s">
        <v>173</v>
      </c>
      <c r="E4" s="100"/>
      <c r="F4" s="100"/>
      <c r="G4" s="100"/>
      <c r="H4" s="100"/>
      <c r="I4" s="100"/>
      <c r="J4" s="10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>
      <c r="A5" s="17" t="s">
        <v>174</v>
      </c>
      <c r="B5" s="18">
        <v>36</v>
      </c>
      <c r="C5" s="3"/>
      <c r="D5" s="19" t="s">
        <v>175</v>
      </c>
      <c r="E5" s="20"/>
      <c r="F5" s="21">
        <v>3</v>
      </c>
      <c r="G5" s="21">
        <v>4</v>
      </c>
      <c r="H5" s="21">
        <v>5</v>
      </c>
      <c r="I5" s="21">
        <v>6</v>
      </c>
      <c r="J5" s="22">
        <v>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" customHeight="1">
      <c r="A6" s="23" t="s">
        <v>176</v>
      </c>
      <c r="B6" s="24">
        <v>6</v>
      </c>
      <c r="C6" s="3"/>
      <c r="D6" s="25" t="s">
        <v>177</v>
      </c>
      <c r="E6" s="20"/>
      <c r="F6" s="26">
        <f>B7*F5</f>
        <v>648</v>
      </c>
      <c r="G6" s="26">
        <f t="shared" ref="G6:J6" si="0">G5*$B7</f>
        <v>864</v>
      </c>
      <c r="H6" s="26">
        <f t="shared" si="0"/>
        <v>1080</v>
      </c>
      <c r="I6" s="26">
        <f t="shared" si="0"/>
        <v>1296</v>
      </c>
      <c r="J6" s="27">
        <f t="shared" si="0"/>
        <v>1512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" customHeight="1">
      <c r="A7" s="28" t="s">
        <v>178</v>
      </c>
      <c r="B7" s="29">
        <f>B5*B6</f>
        <v>216</v>
      </c>
      <c r="C7" s="3"/>
      <c r="D7" s="25" t="s">
        <v>179</v>
      </c>
      <c r="E7" s="20"/>
      <c r="F7" s="30">
        <f t="shared" ref="F7:J7" si="1">F6-$D8</f>
        <v>48</v>
      </c>
      <c r="G7" s="30">
        <f t="shared" si="1"/>
        <v>264</v>
      </c>
      <c r="H7" s="30">
        <f t="shared" si="1"/>
        <v>480</v>
      </c>
      <c r="I7" s="30">
        <f t="shared" si="1"/>
        <v>696</v>
      </c>
      <c r="J7" s="31">
        <f t="shared" si="1"/>
        <v>912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" customHeight="1">
      <c r="A8" s="14"/>
      <c r="B8" s="15"/>
      <c r="C8" s="3"/>
      <c r="D8" s="25">
        <v>600</v>
      </c>
      <c r="E8" s="20"/>
      <c r="F8" s="30"/>
      <c r="G8" s="30"/>
      <c r="H8" s="30"/>
      <c r="I8" s="30"/>
      <c r="J8" s="3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>
      <c r="A9" s="14"/>
      <c r="B9" s="15"/>
      <c r="C9" s="3"/>
      <c r="D9" s="25" t="s">
        <v>180</v>
      </c>
      <c r="E9" s="20"/>
      <c r="F9" s="30"/>
      <c r="G9" s="30"/>
      <c r="H9" s="30"/>
      <c r="I9" s="30"/>
      <c r="J9" s="3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>
      <c r="A10" s="14"/>
      <c r="B10" s="15"/>
      <c r="C10" s="3"/>
      <c r="D10" s="25">
        <v>21.75</v>
      </c>
      <c r="E10" s="20"/>
      <c r="F10" s="32">
        <f t="shared" ref="F10:J10" si="2">(F7*$D10)</f>
        <v>1044</v>
      </c>
      <c r="G10" s="32">
        <f t="shared" si="2"/>
        <v>5742</v>
      </c>
      <c r="H10" s="32">
        <f t="shared" si="2"/>
        <v>10440</v>
      </c>
      <c r="I10" s="32">
        <f t="shared" si="2"/>
        <v>15138</v>
      </c>
      <c r="J10" s="33">
        <f t="shared" si="2"/>
        <v>19836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>
      <c r="A11" s="14"/>
      <c r="B11" s="15"/>
      <c r="C11" s="3"/>
      <c r="D11" s="25" t="s">
        <v>181</v>
      </c>
      <c r="E11" s="20"/>
      <c r="F11" s="32"/>
      <c r="G11" s="32"/>
      <c r="H11" s="32"/>
      <c r="I11" s="32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>
      <c r="A12" s="14"/>
      <c r="B12" s="15"/>
      <c r="C12" s="3"/>
      <c r="D12" s="25"/>
      <c r="E12" s="20"/>
      <c r="F12" s="32"/>
      <c r="G12" s="32"/>
      <c r="H12" s="32"/>
      <c r="I12" s="32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14"/>
      <c r="B13" s="15"/>
      <c r="C13" s="3"/>
      <c r="D13" s="25">
        <v>140000</v>
      </c>
      <c r="E13" s="20"/>
      <c r="F13" s="32">
        <f>$D13/F10</f>
        <v>134.0996169</v>
      </c>
      <c r="G13" s="32">
        <f>$D13/G6</f>
        <v>162.037037</v>
      </c>
      <c r="H13" s="34">
        <f t="shared" ref="H13:J13" si="3">$D13/H10</f>
        <v>13.409961689999999</v>
      </c>
      <c r="I13" s="34">
        <f t="shared" si="3"/>
        <v>9.2482494380000002</v>
      </c>
      <c r="J13" s="33">
        <f t="shared" si="3"/>
        <v>7.0578745710000002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>
      <c r="A14" s="14"/>
      <c r="B14" s="15"/>
      <c r="C14" s="3"/>
      <c r="D14" s="25">
        <v>130000</v>
      </c>
      <c r="E14" s="20"/>
      <c r="F14" s="32">
        <f t="shared" ref="F14:J14" si="4">$D14/F10</f>
        <v>124.5210728</v>
      </c>
      <c r="G14" s="32">
        <f t="shared" si="4"/>
        <v>22.640195049999999</v>
      </c>
      <c r="H14" s="34">
        <f t="shared" si="4"/>
        <v>12.45210728</v>
      </c>
      <c r="I14" s="34">
        <f t="shared" si="4"/>
        <v>8.5876601929999996</v>
      </c>
      <c r="J14" s="33">
        <f t="shared" si="4"/>
        <v>6.5537406740000002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>
      <c r="A15" s="14"/>
      <c r="B15" s="15"/>
      <c r="C15" s="3"/>
      <c r="D15" s="25">
        <v>120000</v>
      </c>
      <c r="E15" s="20"/>
      <c r="F15" s="32">
        <f t="shared" ref="F15:J15" si="5">$D15/F10</f>
        <v>114.9425287</v>
      </c>
      <c r="G15" s="32">
        <f t="shared" si="5"/>
        <v>20.89864159</v>
      </c>
      <c r="H15" s="35">
        <f t="shared" si="5"/>
        <v>11.49425287</v>
      </c>
      <c r="I15" s="35">
        <f t="shared" si="5"/>
        <v>7.9270709469999998</v>
      </c>
      <c r="J15" s="33">
        <f t="shared" si="5"/>
        <v>6.0496067760000001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>
      <c r="A16" s="14"/>
      <c r="B16" s="15"/>
      <c r="C16" s="3"/>
      <c r="D16" s="25">
        <v>110000</v>
      </c>
      <c r="E16" s="20"/>
      <c r="F16" s="32">
        <f t="shared" ref="F16:J16" si="6">$D16/F10</f>
        <v>105.3639847</v>
      </c>
      <c r="G16" s="32">
        <f t="shared" si="6"/>
        <v>19.157088120000001</v>
      </c>
      <c r="H16" s="35">
        <f t="shared" si="6"/>
        <v>10.53639847</v>
      </c>
      <c r="I16" s="35">
        <f t="shared" si="6"/>
        <v>7.2664817020000001</v>
      </c>
      <c r="J16" s="33">
        <f t="shared" si="6"/>
        <v>5.545472878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14"/>
      <c r="B17" s="15"/>
      <c r="C17" s="3"/>
      <c r="D17" s="25">
        <v>100000</v>
      </c>
      <c r="E17" s="20"/>
      <c r="F17" s="32">
        <f t="shared" ref="F17:J17" si="7">$D17/F10</f>
        <v>95.785440609999995</v>
      </c>
      <c r="G17" s="32">
        <f t="shared" si="7"/>
        <v>17.415534659999999</v>
      </c>
      <c r="H17" s="35">
        <f t="shared" si="7"/>
        <v>9.5785440610000006</v>
      </c>
      <c r="I17" s="35">
        <f t="shared" si="7"/>
        <v>6.6058924560000003</v>
      </c>
      <c r="J17" s="33">
        <f t="shared" si="7"/>
        <v>5.0413389799999999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>
      <c r="A18" s="14"/>
      <c r="B18" s="15"/>
      <c r="C18" s="3"/>
      <c r="D18" s="25">
        <v>90000</v>
      </c>
      <c r="E18" s="20"/>
      <c r="F18" s="32">
        <f t="shared" ref="F18:J18" si="8">$D18/F10</f>
        <v>86.206896549999996</v>
      </c>
      <c r="G18" s="32">
        <f t="shared" si="8"/>
        <v>15.673981189999999</v>
      </c>
      <c r="H18" s="32">
        <f t="shared" si="8"/>
        <v>8.6206896549999996</v>
      </c>
      <c r="I18" s="32">
        <f t="shared" si="8"/>
        <v>5.9453032099999996</v>
      </c>
      <c r="J18" s="33">
        <f t="shared" si="8"/>
        <v>4.5372050819999998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14"/>
      <c r="B19" s="15"/>
      <c r="C19" s="3"/>
      <c r="D19" s="25">
        <v>80000</v>
      </c>
      <c r="E19" s="20"/>
      <c r="F19" s="32">
        <f t="shared" ref="F19:J19" si="9">$D19/F10</f>
        <v>76.628352489999997</v>
      </c>
      <c r="G19" s="32">
        <f t="shared" si="9"/>
        <v>13.932427730000001</v>
      </c>
      <c r="H19" s="32">
        <f t="shared" si="9"/>
        <v>7.6628352489999996</v>
      </c>
      <c r="I19" s="32">
        <f t="shared" si="9"/>
        <v>5.2847139649999999</v>
      </c>
      <c r="J19" s="33">
        <f t="shared" si="9"/>
        <v>4.0330711839999998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14"/>
      <c r="B20" s="15"/>
      <c r="C20" s="3"/>
      <c r="D20" s="25">
        <v>70000</v>
      </c>
      <c r="E20" s="20"/>
      <c r="F20" s="32">
        <f t="shared" ref="F20:J20" si="10">$D20/F10</f>
        <v>67.049808429999999</v>
      </c>
      <c r="G20" s="32">
        <f t="shared" si="10"/>
        <v>12.190874259999999</v>
      </c>
      <c r="H20" s="32">
        <f t="shared" si="10"/>
        <v>6.7049808430000004</v>
      </c>
      <c r="I20" s="32">
        <f t="shared" si="10"/>
        <v>4.6241247190000001</v>
      </c>
      <c r="J20" s="33">
        <f t="shared" si="10"/>
        <v>3.5289372860000001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14"/>
      <c r="B21" s="15"/>
      <c r="C21" s="3"/>
      <c r="D21" s="25">
        <v>60000</v>
      </c>
      <c r="E21" s="20"/>
      <c r="F21" s="32">
        <f t="shared" ref="F21:J21" si="11">$D21/F10</f>
        <v>57.47126437</v>
      </c>
      <c r="G21" s="32">
        <f t="shared" si="11"/>
        <v>10.44932079</v>
      </c>
      <c r="H21" s="32">
        <f t="shared" si="11"/>
        <v>5.7471264370000004</v>
      </c>
      <c r="I21" s="32">
        <f t="shared" si="11"/>
        <v>3.9635354739999999</v>
      </c>
      <c r="J21" s="33">
        <f t="shared" si="11"/>
        <v>3.024803388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14"/>
      <c r="B22" s="15"/>
      <c r="C22" s="3"/>
      <c r="D22" s="25">
        <v>50000</v>
      </c>
      <c r="E22" s="20"/>
      <c r="F22" s="32">
        <f t="shared" ref="F22:J22" si="12">$D22/F10</f>
        <v>47.892720310000001</v>
      </c>
      <c r="G22" s="32">
        <f t="shared" si="12"/>
        <v>8.7077673279999992</v>
      </c>
      <c r="H22" s="35">
        <f t="shared" si="12"/>
        <v>4.7892720310000003</v>
      </c>
      <c r="I22" s="35">
        <f t="shared" si="12"/>
        <v>3.3029462280000002</v>
      </c>
      <c r="J22" s="33">
        <f t="shared" si="12"/>
        <v>2.52066949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14"/>
      <c r="B23" s="15"/>
      <c r="C23" s="3"/>
      <c r="D23" s="25">
        <v>40000</v>
      </c>
      <c r="E23" s="20"/>
      <c r="F23" s="32">
        <f t="shared" ref="F23:J23" si="13">$D23/F10</f>
        <v>38.314176250000003</v>
      </c>
      <c r="G23" s="32">
        <f t="shared" si="13"/>
        <v>6.9662138630000001</v>
      </c>
      <c r="H23" s="35">
        <f t="shared" si="13"/>
        <v>3.8314176249999998</v>
      </c>
      <c r="I23" s="35">
        <f t="shared" si="13"/>
        <v>2.6423569819999999</v>
      </c>
      <c r="J23" s="33">
        <f t="shared" si="13"/>
        <v>2.0165355919999999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14"/>
      <c r="B24" s="15"/>
      <c r="C24" s="3"/>
      <c r="D24" s="25">
        <v>30000</v>
      </c>
      <c r="E24" s="20"/>
      <c r="F24" s="32">
        <f t="shared" ref="F24:J24" si="14">$D24/F10</f>
        <v>28.73563218</v>
      </c>
      <c r="G24" s="32">
        <f t="shared" si="14"/>
        <v>5.2246603970000001</v>
      </c>
      <c r="H24" s="32">
        <f t="shared" si="14"/>
        <v>2.8735632180000001</v>
      </c>
      <c r="I24" s="32">
        <f t="shared" si="14"/>
        <v>1.981767737</v>
      </c>
      <c r="J24" s="33">
        <f t="shared" si="14"/>
        <v>1.512401694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14"/>
      <c r="B25" s="15"/>
      <c r="C25" s="3"/>
      <c r="D25" s="36">
        <v>20000</v>
      </c>
      <c r="E25" s="37"/>
      <c r="F25" s="38">
        <f t="shared" ref="F25:J25" si="15">$D25/F10</f>
        <v>19.157088120000001</v>
      </c>
      <c r="G25" s="38">
        <f t="shared" si="15"/>
        <v>3.483106931</v>
      </c>
      <c r="H25" s="38">
        <f t="shared" si="15"/>
        <v>1.9157088120000001</v>
      </c>
      <c r="I25" s="38">
        <f t="shared" si="15"/>
        <v>1.321178491</v>
      </c>
      <c r="J25" s="39">
        <f t="shared" si="15"/>
        <v>1.0082677959999999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14"/>
      <c r="B26" s="15"/>
      <c r="C26" s="3"/>
      <c r="D26" s="1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14"/>
      <c r="B27" s="15"/>
      <c r="C27" s="3"/>
      <c r="D27" s="51" t="s">
        <v>182</v>
      </c>
      <c r="E27" s="100"/>
      <c r="F27" s="100"/>
      <c r="G27" s="100"/>
      <c r="H27" s="100"/>
      <c r="I27" s="100"/>
      <c r="J27" s="10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14"/>
      <c r="B28" s="15"/>
      <c r="C28" s="3"/>
      <c r="D28" s="25"/>
      <c r="E28" s="40" t="s">
        <v>183</v>
      </c>
      <c r="F28" s="52" t="s">
        <v>184</v>
      </c>
      <c r="G28" s="102"/>
      <c r="H28" s="102"/>
      <c r="I28" s="102"/>
      <c r="J28" s="10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14"/>
      <c r="B29" s="15"/>
      <c r="C29" s="3"/>
      <c r="D29" s="41" t="s">
        <v>185</v>
      </c>
      <c r="E29" s="42">
        <v>30</v>
      </c>
      <c r="F29" s="42">
        <f t="shared" ref="F29:J29" si="16">F6/$E29</f>
        <v>21.6</v>
      </c>
      <c r="G29" s="42">
        <f t="shared" si="16"/>
        <v>28.8</v>
      </c>
      <c r="H29" s="42">
        <f t="shared" si="16"/>
        <v>36</v>
      </c>
      <c r="I29" s="42">
        <f t="shared" si="16"/>
        <v>43.2</v>
      </c>
      <c r="J29" s="43">
        <f t="shared" si="16"/>
        <v>50.4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14"/>
      <c r="B30" s="15"/>
      <c r="C30" s="3"/>
      <c r="D30" s="41" t="s">
        <v>186</v>
      </c>
      <c r="E30" s="42">
        <v>20</v>
      </c>
      <c r="F30" s="42">
        <f t="shared" ref="F30:J30" si="17">F6/$E30</f>
        <v>32.4</v>
      </c>
      <c r="G30" s="42">
        <f t="shared" si="17"/>
        <v>43.2</v>
      </c>
      <c r="H30" s="42">
        <f t="shared" si="17"/>
        <v>54</v>
      </c>
      <c r="I30" s="42">
        <f t="shared" si="17"/>
        <v>64.8</v>
      </c>
      <c r="J30" s="43">
        <f t="shared" si="17"/>
        <v>75.599999999999994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14"/>
      <c r="B31" s="15"/>
      <c r="C31" s="3"/>
      <c r="D31" s="41" t="s">
        <v>187</v>
      </c>
      <c r="E31" s="42">
        <v>15</v>
      </c>
      <c r="F31" s="42">
        <f t="shared" ref="F31:J31" si="18">F6/$E31</f>
        <v>43.2</v>
      </c>
      <c r="G31" s="42">
        <f t="shared" si="18"/>
        <v>57.6</v>
      </c>
      <c r="H31" s="42">
        <f t="shared" si="18"/>
        <v>72</v>
      </c>
      <c r="I31" s="42">
        <f t="shared" si="18"/>
        <v>86.4</v>
      </c>
      <c r="J31" s="43">
        <f t="shared" si="18"/>
        <v>100.8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14"/>
      <c r="B32" s="15"/>
      <c r="C32" s="3"/>
      <c r="D32" s="41"/>
      <c r="E32" s="42"/>
      <c r="F32" s="42"/>
      <c r="G32" s="42"/>
      <c r="H32" s="42"/>
      <c r="I32" s="42"/>
      <c r="J32" s="4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14"/>
      <c r="B33" s="15"/>
      <c r="C33" s="3"/>
      <c r="D33" s="41"/>
      <c r="E33" s="42"/>
      <c r="F33" s="52" t="s">
        <v>188</v>
      </c>
      <c r="G33" s="102"/>
      <c r="H33" s="102"/>
      <c r="I33" s="102"/>
      <c r="J33" s="10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14"/>
      <c r="B34" s="15"/>
      <c r="C34" s="3"/>
      <c r="D34" s="41" t="s">
        <v>185</v>
      </c>
      <c r="E34" s="42">
        <v>30</v>
      </c>
      <c r="F34" s="44">
        <f t="shared" ref="F34:J34" si="19">F29/14</f>
        <v>1.542857143</v>
      </c>
      <c r="G34" s="44">
        <f t="shared" si="19"/>
        <v>2.0571428570000001</v>
      </c>
      <c r="H34" s="44">
        <f t="shared" si="19"/>
        <v>2.5714285710000002</v>
      </c>
      <c r="I34" s="44">
        <f t="shared" si="19"/>
        <v>3.085714286</v>
      </c>
      <c r="J34" s="45">
        <f t="shared" si="19"/>
        <v>3.6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14"/>
      <c r="B35" s="15"/>
      <c r="C35" s="3"/>
      <c r="D35" s="41" t="s">
        <v>186</v>
      </c>
      <c r="E35" s="42">
        <v>20</v>
      </c>
      <c r="F35" s="44">
        <f t="shared" ref="F35:J35" si="20">F30/14</f>
        <v>2.3142857139999999</v>
      </c>
      <c r="G35" s="44">
        <f t="shared" si="20"/>
        <v>3.085714286</v>
      </c>
      <c r="H35" s="44">
        <f t="shared" si="20"/>
        <v>3.8571428569999999</v>
      </c>
      <c r="I35" s="44">
        <f t="shared" si="20"/>
        <v>4.628571429</v>
      </c>
      <c r="J35" s="45">
        <f t="shared" si="20"/>
        <v>5.4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14"/>
      <c r="B36" s="15"/>
      <c r="C36" s="3"/>
      <c r="D36" s="46" t="s">
        <v>187</v>
      </c>
      <c r="E36" s="47">
        <v>15</v>
      </c>
      <c r="F36" s="48">
        <f t="shared" ref="F36:J36" si="21">F31/14</f>
        <v>3.085714286</v>
      </c>
      <c r="G36" s="48">
        <f t="shared" si="21"/>
        <v>4.1142857140000002</v>
      </c>
      <c r="H36" s="48">
        <f t="shared" si="21"/>
        <v>5.1428571429999996</v>
      </c>
      <c r="I36" s="48">
        <f t="shared" si="21"/>
        <v>6.1714285709999999</v>
      </c>
      <c r="J36" s="49">
        <f t="shared" si="21"/>
        <v>7.2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14"/>
      <c r="B37" s="15"/>
      <c r="C37" s="3"/>
      <c r="D37" s="1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14"/>
      <c r="B38" s="15"/>
      <c r="C38" s="3"/>
      <c r="D38" s="51" t="s">
        <v>189</v>
      </c>
      <c r="E38" s="100"/>
      <c r="F38" s="100"/>
      <c r="G38" s="100"/>
      <c r="H38" s="100"/>
      <c r="I38" s="100"/>
      <c r="J38" s="10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14"/>
      <c r="B39" s="15"/>
      <c r="C39" s="3"/>
      <c r="D39" s="25"/>
      <c r="E39" s="50" t="s">
        <v>183</v>
      </c>
      <c r="F39" s="52" t="s">
        <v>184</v>
      </c>
      <c r="G39" s="102"/>
      <c r="H39" s="102"/>
      <c r="I39" s="102"/>
      <c r="J39" s="10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14"/>
      <c r="B40" s="15"/>
      <c r="C40" s="3"/>
      <c r="D40" s="41" t="s">
        <v>190</v>
      </c>
      <c r="E40" s="42">
        <v>60</v>
      </c>
      <c r="F40" s="42">
        <f t="shared" ref="F40:J40" si="22">F6/$E40</f>
        <v>10.8</v>
      </c>
      <c r="G40" s="42">
        <f t="shared" si="22"/>
        <v>14.4</v>
      </c>
      <c r="H40" s="42">
        <f t="shared" si="22"/>
        <v>18</v>
      </c>
      <c r="I40" s="42">
        <f t="shared" si="22"/>
        <v>21.6</v>
      </c>
      <c r="J40" s="43">
        <f t="shared" si="22"/>
        <v>25.2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14"/>
      <c r="B41" s="15"/>
      <c r="C41" s="3"/>
      <c r="D41" s="41" t="s">
        <v>185</v>
      </c>
      <c r="E41" s="42">
        <v>30</v>
      </c>
      <c r="F41" s="42">
        <f t="shared" ref="F41:J41" si="23">F6/$E41</f>
        <v>21.6</v>
      </c>
      <c r="G41" s="42">
        <f t="shared" si="23"/>
        <v>28.8</v>
      </c>
      <c r="H41" s="42">
        <f t="shared" si="23"/>
        <v>36</v>
      </c>
      <c r="I41" s="42">
        <f t="shared" si="23"/>
        <v>43.2</v>
      </c>
      <c r="J41" s="43">
        <f t="shared" si="23"/>
        <v>50.4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14"/>
      <c r="B42" s="15"/>
      <c r="C42" s="3"/>
      <c r="D42" s="41" t="s">
        <v>191</v>
      </c>
      <c r="E42" s="42">
        <v>20</v>
      </c>
      <c r="F42" s="42">
        <f t="shared" ref="F42:J42" si="24">F6/$E42</f>
        <v>32.4</v>
      </c>
      <c r="G42" s="42">
        <f t="shared" si="24"/>
        <v>43.2</v>
      </c>
      <c r="H42" s="42">
        <f t="shared" si="24"/>
        <v>54</v>
      </c>
      <c r="I42" s="42">
        <f t="shared" si="24"/>
        <v>64.8</v>
      </c>
      <c r="J42" s="43">
        <f t="shared" si="24"/>
        <v>75.599999999999994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14"/>
      <c r="B43" s="15"/>
      <c r="C43" s="3"/>
      <c r="D43" s="41"/>
      <c r="E43" s="42"/>
      <c r="F43" s="42"/>
      <c r="G43" s="42"/>
      <c r="H43" s="42"/>
      <c r="I43" s="42"/>
      <c r="J43" s="4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14"/>
      <c r="B44" s="15"/>
      <c r="C44" s="3"/>
      <c r="D44" s="41"/>
      <c r="E44" s="42"/>
      <c r="F44" s="52" t="s">
        <v>192</v>
      </c>
      <c r="G44" s="102"/>
      <c r="H44" s="102"/>
      <c r="I44" s="102"/>
      <c r="J44" s="10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14"/>
      <c r="B45" s="15"/>
      <c r="C45" s="3"/>
      <c r="D45" s="41" t="s">
        <v>190</v>
      </c>
      <c r="E45" s="42">
        <v>60</v>
      </c>
      <c r="F45" s="44">
        <f t="shared" ref="F45:J45" si="25">F40/14</f>
        <v>0.77142857139999998</v>
      </c>
      <c r="G45" s="44">
        <f t="shared" si="25"/>
        <v>1.0285714290000001</v>
      </c>
      <c r="H45" s="44">
        <f t="shared" si="25"/>
        <v>1.2857142859999999</v>
      </c>
      <c r="I45" s="44">
        <f t="shared" si="25"/>
        <v>1.542857143</v>
      </c>
      <c r="J45" s="45">
        <f t="shared" si="25"/>
        <v>1.8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14"/>
      <c r="B46" s="15"/>
      <c r="C46" s="3"/>
      <c r="D46" s="41" t="s">
        <v>185</v>
      </c>
      <c r="E46" s="42">
        <v>30</v>
      </c>
      <c r="F46" s="44">
        <f t="shared" ref="F46:J46" si="26">F41/14</f>
        <v>1.542857143</v>
      </c>
      <c r="G46" s="44">
        <f t="shared" si="26"/>
        <v>2.0571428570000001</v>
      </c>
      <c r="H46" s="44">
        <f t="shared" si="26"/>
        <v>2.5714285710000002</v>
      </c>
      <c r="I46" s="44">
        <f t="shared" si="26"/>
        <v>3.085714286</v>
      </c>
      <c r="J46" s="45">
        <f t="shared" si="26"/>
        <v>3.6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14"/>
      <c r="B47" s="15"/>
      <c r="C47" s="3"/>
      <c r="D47" s="46" t="s">
        <v>191</v>
      </c>
      <c r="E47" s="47">
        <v>20</v>
      </c>
      <c r="F47" s="48">
        <f t="shared" ref="F47:J47" si="27">F42/14</f>
        <v>2.3142857139999999</v>
      </c>
      <c r="G47" s="48">
        <f t="shared" si="27"/>
        <v>3.085714286</v>
      </c>
      <c r="H47" s="48">
        <f t="shared" si="27"/>
        <v>3.8571428569999999</v>
      </c>
      <c r="I47" s="48">
        <f t="shared" si="27"/>
        <v>4.628571429</v>
      </c>
      <c r="J47" s="49">
        <f t="shared" si="27"/>
        <v>5.4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14"/>
      <c r="B48" s="15"/>
      <c r="C48" s="3"/>
      <c r="D48" s="1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14"/>
      <c r="B49" s="15"/>
      <c r="C49" s="3"/>
      <c r="D49" s="1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16"/>
      <c r="B50" s="3"/>
      <c r="C50" s="3"/>
      <c r="D50" s="1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16"/>
      <c r="B51" s="3"/>
      <c r="C51" s="3"/>
      <c r="D51" s="1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16"/>
      <c r="B52" s="3"/>
      <c r="C52" s="3"/>
      <c r="D52" s="1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16"/>
      <c r="B53" s="3"/>
      <c r="C53" s="3"/>
      <c r="D53" s="1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16"/>
      <c r="B54" s="3"/>
      <c r="C54" s="3"/>
      <c r="D54" s="1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16"/>
      <c r="B55" s="3"/>
      <c r="C55" s="3"/>
      <c r="D55" s="1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16"/>
      <c r="B56" s="3"/>
      <c r="C56" s="3"/>
      <c r="D56" s="1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16"/>
      <c r="B57" s="3"/>
      <c r="C57" s="3"/>
      <c r="D57" s="1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16"/>
      <c r="B58" s="3"/>
      <c r="C58" s="3"/>
      <c r="D58" s="1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16"/>
      <c r="B59" s="3"/>
      <c r="C59" s="3"/>
      <c r="D59" s="1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16"/>
      <c r="B60" s="3"/>
      <c r="C60" s="3"/>
      <c r="D60" s="1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16"/>
      <c r="B61" s="3"/>
      <c r="C61" s="3"/>
      <c r="D61" s="1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16"/>
      <c r="B62" s="3"/>
      <c r="C62" s="3"/>
      <c r="D62" s="1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16"/>
      <c r="B63" s="3"/>
      <c r="C63" s="3"/>
      <c r="D63" s="1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16"/>
      <c r="B64" s="3"/>
      <c r="C64" s="3"/>
      <c r="D64" s="1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16"/>
      <c r="B65" s="3"/>
      <c r="C65" s="3"/>
      <c r="D65" s="1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16"/>
      <c r="B66" s="3"/>
      <c r="C66" s="3"/>
      <c r="D66" s="1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16"/>
      <c r="B67" s="3"/>
      <c r="C67" s="3"/>
      <c r="D67" s="1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16"/>
      <c r="B68" s="3"/>
      <c r="C68" s="3"/>
      <c r="D68" s="1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16"/>
      <c r="B69" s="3"/>
      <c r="C69" s="3"/>
      <c r="D69" s="1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16"/>
      <c r="B70" s="3"/>
      <c r="C70" s="3"/>
      <c r="D70" s="1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16"/>
      <c r="B71" s="3"/>
      <c r="C71" s="3"/>
      <c r="D71" s="1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16"/>
      <c r="B72" s="3"/>
      <c r="C72" s="3"/>
      <c r="D72" s="1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16"/>
      <c r="B73" s="3"/>
      <c r="C73" s="3"/>
      <c r="D73" s="1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16"/>
      <c r="B74" s="3"/>
      <c r="C74" s="3"/>
      <c r="D74" s="1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16"/>
      <c r="B75" s="3"/>
      <c r="C75" s="3"/>
      <c r="D75" s="1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16"/>
      <c r="B76" s="3"/>
      <c r="C76" s="3"/>
      <c r="D76" s="1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16"/>
      <c r="B77" s="3"/>
      <c r="C77" s="3"/>
      <c r="D77" s="1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16"/>
      <c r="B78" s="3"/>
      <c r="C78" s="3"/>
      <c r="D78" s="1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16"/>
      <c r="B79" s="3"/>
      <c r="C79" s="3"/>
      <c r="D79" s="1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16"/>
      <c r="B80" s="3"/>
      <c r="C80" s="3"/>
      <c r="D80" s="1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16"/>
      <c r="B81" s="3"/>
      <c r="C81" s="3"/>
      <c r="D81" s="1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16"/>
      <c r="B82" s="3"/>
      <c r="C82" s="3"/>
      <c r="D82" s="1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16"/>
      <c r="B83" s="3"/>
      <c r="C83" s="3"/>
      <c r="D83" s="1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16"/>
      <c r="B84" s="3"/>
      <c r="C84" s="3"/>
      <c r="D84" s="1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16"/>
      <c r="B85" s="3"/>
      <c r="C85" s="3"/>
      <c r="D85" s="1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16"/>
      <c r="B86" s="3"/>
      <c r="C86" s="3"/>
      <c r="D86" s="1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16"/>
      <c r="B87" s="3"/>
      <c r="C87" s="3"/>
      <c r="D87" s="1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16"/>
      <c r="B88" s="3"/>
      <c r="C88" s="3"/>
      <c r="D88" s="1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16"/>
      <c r="B89" s="3"/>
      <c r="C89" s="3"/>
      <c r="D89" s="1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16"/>
      <c r="B90" s="3"/>
      <c r="C90" s="3"/>
      <c r="D90" s="1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16"/>
      <c r="B91" s="3"/>
      <c r="C91" s="3"/>
      <c r="D91" s="1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16"/>
      <c r="B92" s="3"/>
      <c r="C92" s="3"/>
      <c r="D92" s="1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16"/>
      <c r="B93" s="3"/>
      <c r="C93" s="3"/>
      <c r="D93" s="1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16"/>
      <c r="B94" s="3"/>
      <c r="C94" s="3"/>
      <c r="D94" s="1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16"/>
      <c r="B95" s="3"/>
      <c r="C95" s="3"/>
      <c r="D95" s="1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16"/>
      <c r="B96" s="3"/>
      <c r="C96" s="3"/>
      <c r="D96" s="1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16"/>
      <c r="B97" s="3"/>
      <c r="C97" s="3"/>
      <c r="D97" s="1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16"/>
      <c r="B98" s="3"/>
      <c r="C98" s="3"/>
      <c r="D98" s="1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16"/>
      <c r="B99" s="3"/>
      <c r="C99" s="3"/>
      <c r="D99" s="1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16"/>
      <c r="B100" s="3"/>
      <c r="C100" s="3"/>
      <c r="D100" s="1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16"/>
      <c r="B101" s="3"/>
      <c r="C101" s="3"/>
      <c r="D101" s="1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16"/>
      <c r="B102" s="3"/>
      <c r="C102" s="3"/>
      <c r="D102" s="1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16"/>
      <c r="B103" s="3"/>
      <c r="C103" s="3"/>
      <c r="D103" s="1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16"/>
      <c r="B104" s="3"/>
      <c r="C104" s="3"/>
      <c r="D104" s="1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16"/>
      <c r="B105" s="3"/>
      <c r="C105" s="3"/>
      <c r="D105" s="1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16"/>
      <c r="B106" s="3"/>
      <c r="C106" s="3"/>
      <c r="D106" s="1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16"/>
      <c r="B107" s="3"/>
      <c r="C107" s="3"/>
      <c r="D107" s="1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16"/>
      <c r="B108" s="3"/>
      <c r="C108" s="3"/>
      <c r="D108" s="1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16"/>
      <c r="B109" s="3"/>
      <c r="C109" s="3"/>
      <c r="D109" s="1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16"/>
      <c r="B110" s="3"/>
      <c r="C110" s="3"/>
      <c r="D110" s="1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16"/>
      <c r="B111" s="3"/>
      <c r="C111" s="3"/>
      <c r="D111" s="1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16"/>
      <c r="B112" s="3"/>
      <c r="C112" s="3"/>
      <c r="D112" s="1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16"/>
      <c r="B113" s="3"/>
      <c r="C113" s="3"/>
      <c r="D113" s="1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16"/>
      <c r="B114" s="3"/>
      <c r="C114" s="3"/>
      <c r="D114" s="1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16"/>
      <c r="B115" s="3"/>
      <c r="C115" s="3"/>
      <c r="D115" s="1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16"/>
      <c r="B116" s="3"/>
      <c r="C116" s="3"/>
      <c r="D116" s="1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16"/>
      <c r="B117" s="3"/>
      <c r="C117" s="3"/>
      <c r="D117" s="1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16"/>
      <c r="B118" s="3"/>
      <c r="C118" s="3"/>
      <c r="D118" s="1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16"/>
      <c r="B119" s="3"/>
      <c r="C119" s="3"/>
      <c r="D119" s="1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16"/>
      <c r="B120" s="3"/>
      <c r="C120" s="3"/>
      <c r="D120" s="1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16"/>
      <c r="B121" s="3"/>
      <c r="C121" s="3"/>
      <c r="D121" s="1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16"/>
      <c r="B122" s="3"/>
      <c r="C122" s="3"/>
      <c r="D122" s="1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16"/>
      <c r="B123" s="3"/>
      <c r="C123" s="3"/>
      <c r="D123" s="1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16"/>
      <c r="B124" s="3"/>
      <c r="C124" s="3"/>
      <c r="D124" s="1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16"/>
      <c r="B125" s="3"/>
      <c r="C125" s="3"/>
      <c r="D125" s="1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16"/>
      <c r="B126" s="3"/>
      <c r="C126" s="3"/>
      <c r="D126" s="1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16"/>
      <c r="B127" s="3"/>
      <c r="C127" s="3"/>
      <c r="D127" s="1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16"/>
      <c r="B128" s="3"/>
      <c r="C128" s="3"/>
      <c r="D128" s="1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16"/>
      <c r="B129" s="3"/>
      <c r="C129" s="3"/>
      <c r="D129" s="1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16"/>
      <c r="B130" s="3"/>
      <c r="C130" s="3"/>
      <c r="D130" s="1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16"/>
      <c r="B131" s="3"/>
      <c r="C131" s="3"/>
      <c r="D131" s="1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16"/>
      <c r="B132" s="3"/>
      <c r="C132" s="3"/>
      <c r="D132" s="1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16"/>
      <c r="B133" s="3"/>
      <c r="C133" s="3"/>
      <c r="D133" s="1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16"/>
      <c r="B134" s="3"/>
      <c r="C134" s="3"/>
      <c r="D134" s="1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16"/>
      <c r="B135" s="3"/>
      <c r="C135" s="3"/>
      <c r="D135" s="1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16"/>
      <c r="B136" s="3"/>
      <c r="C136" s="3"/>
      <c r="D136" s="1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16"/>
      <c r="B137" s="3"/>
      <c r="C137" s="3"/>
      <c r="D137" s="1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16"/>
      <c r="B138" s="3"/>
      <c r="C138" s="3"/>
      <c r="D138" s="1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16"/>
      <c r="B139" s="3"/>
      <c r="C139" s="3"/>
      <c r="D139" s="1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16"/>
      <c r="B140" s="3"/>
      <c r="C140" s="3"/>
      <c r="D140" s="1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16"/>
      <c r="B141" s="3"/>
      <c r="C141" s="3"/>
      <c r="D141" s="1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16"/>
      <c r="B142" s="3"/>
      <c r="C142" s="3"/>
      <c r="D142" s="1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16"/>
      <c r="B143" s="3"/>
      <c r="C143" s="3"/>
      <c r="D143" s="1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16"/>
      <c r="B144" s="3"/>
      <c r="C144" s="3"/>
      <c r="D144" s="1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16"/>
      <c r="B145" s="3"/>
      <c r="C145" s="3"/>
      <c r="D145" s="1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16"/>
      <c r="B146" s="3"/>
      <c r="C146" s="3"/>
      <c r="D146" s="1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16"/>
      <c r="B147" s="3"/>
      <c r="C147" s="3"/>
      <c r="D147" s="1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16"/>
      <c r="B148" s="3"/>
      <c r="C148" s="3"/>
      <c r="D148" s="1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16"/>
      <c r="B149" s="3"/>
      <c r="C149" s="3"/>
      <c r="D149" s="1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16"/>
      <c r="B150" s="3"/>
      <c r="C150" s="3"/>
      <c r="D150" s="1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16"/>
      <c r="B151" s="3"/>
      <c r="C151" s="3"/>
      <c r="D151" s="1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16"/>
      <c r="B152" s="3"/>
      <c r="C152" s="3"/>
      <c r="D152" s="1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16"/>
      <c r="B153" s="3"/>
      <c r="C153" s="3"/>
      <c r="D153" s="1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16"/>
      <c r="B154" s="3"/>
      <c r="C154" s="3"/>
      <c r="D154" s="1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16"/>
      <c r="B155" s="3"/>
      <c r="C155" s="3"/>
      <c r="D155" s="1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16"/>
      <c r="B156" s="3"/>
      <c r="C156" s="3"/>
      <c r="D156" s="1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16"/>
      <c r="B157" s="3"/>
      <c r="C157" s="3"/>
      <c r="D157" s="1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16"/>
      <c r="B158" s="3"/>
      <c r="C158" s="3"/>
      <c r="D158" s="1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16"/>
      <c r="B159" s="3"/>
      <c r="C159" s="3"/>
      <c r="D159" s="1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16"/>
      <c r="B160" s="3"/>
      <c r="C160" s="3"/>
      <c r="D160" s="1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16"/>
      <c r="B161" s="3"/>
      <c r="C161" s="3"/>
      <c r="D161" s="1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16"/>
      <c r="B162" s="3"/>
      <c r="C162" s="3"/>
      <c r="D162" s="1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16"/>
      <c r="B163" s="3"/>
      <c r="C163" s="3"/>
      <c r="D163" s="1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16"/>
      <c r="B164" s="3"/>
      <c r="C164" s="3"/>
      <c r="D164" s="1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16"/>
      <c r="B165" s="3"/>
      <c r="C165" s="3"/>
      <c r="D165" s="1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16"/>
      <c r="B166" s="3"/>
      <c r="C166" s="3"/>
      <c r="D166" s="1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16"/>
      <c r="B167" s="3"/>
      <c r="C167" s="3"/>
      <c r="D167" s="16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16"/>
      <c r="B168" s="3"/>
      <c r="C168" s="3"/>
      <c r="D168" s="1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16"/>
      <c r="B169" s="3"/>
      <c r="C169" s="3"/>
      <c r="D169" s="1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16"/>
      <c r="B170" s="3"/>
      <c r="C170" s="3"/>
      <c r="D170" s="1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16"/>
      <c r="B171" s="3"/>
      <c r="C171" s="3"/>
      <c r="D171" s="1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16"/>
      <c r="B172" s="3"/>
      <c r="C172" s="3"/>
      <c r="D172" s="16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16"/>
      <c r="B173" s="3"/>
      <c r="C173" s="3"/>
      <c r="D173" s="1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16"/>
      <c r="B174" s="3"/>
      <c r="C174" s="3"/>
      <c r="D174" s="1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16"/>
      <c r="B175" s="3"/>
      <c r="C175" s="3"/>
      <c r="D175" s="1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16"/>
      <c r="B176" s="3"/>
      <c r="C176" s="3"/>
      <c r="D176" s="16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16"/>
      <c r="B177" s="3"/>
      <c r="C177" s="3"/>
      <c r="D177" s="1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16"/>
      <c r="B178" s="3"/>
      <c r="C178" s="3"/>
      <c r="D178" s="1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16"/>
      <c r="B179" s="3"/>
      <c r="C179" s="3"/>
      <c r="D179" s="1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16"/>
      <c r="B180" s="3"/>
      <c r="C180" s="3"/>
      <c r="D180" s="1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16"/>
      <c r="B181" s="3"/>
      <c r="C181" s="3"/>
      <c r="D181" s="1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16"/>
      <c r="B182" s="3"/>
      <c r="C182" s="3"/>
      <c r="D182" s="1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16"/>
      <c r="B183" s="3"/>
      <c r="C183" s="3"/>
      <c r="D183" s="1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16"/>
      <c r="B184" s="3"/>
      <c r="C184" s="3"/>
      <c r="D184" s="1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16"/>
      <c r="B185" s="3"/>
      <c r="C185" s="3"/>
      <c r="D185" s="1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16"/>
      <c r="B186" s="3"/>
      <c r="C186" s="3"/>
      <c r="D186" s="1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16"/>
      <c r="B187" s="3"/>
      <c r="C187" s="3"/>
      <c r="D187" s="1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16"/>
      <c r="B188" s="3"/>
      <c r="C188" s="3"/>
      <c r="D188" s="1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16"/>
      <c r="B189" s="3"/>
      <c r="C189" s="3"/>
      <c r="D189" s="1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16"/>
      <c r="B190" s="3"/>
      <c r="C190" s="3"/>
      <c r="D190" s="1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16"/>
      <c r="B191" s="3"/>
      <c r="C191" s="3"/>
      <c r="D191" s="1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16"/>
      <c r="B192" s="3"/>
      <c r="C192" s="3"/>
      <c r="D192" s="1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16"/>
      <c r="B193" s="3"/>
      <c r="C193" s="3"/>
      <c r="D193" s="1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16"/>
      <c r="B194" s="3"/>
      <c r="C194" s="3"/>
      <c r="D194" s="1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16"/>
      <c r="B195" s="3"/>
      <c r="C195" s="3"/>
      <c r="D195" s="1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16"/>
      <c r="B196" s="3"/>
      <c r="C196" s="3"/>
      <c r="D196" s="1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16"/>
      <c r="B197" s="3"/>
      <c r="C197" s="3"/>
      <c r="D197" s="1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16"/>
      <c r="B198" s="3"/>
      <c r="C198" s="3"/>
      <c r="D198" s="1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16"/>
      <c r="B199" s="3"/>
      <c r="C199" s="3"/>
      <c r="D199" s="1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16"/>
      <c r="B200" s="3"/>
      <c r="C200" s="3"/>
      <c r="D200" s="1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16"/>
      <c r="B201" s="3"/>
      <c r="C201" s="3"/>
      <c r="D201" s="1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16"/>
      <c r="B202" s="3"/>
      <c r="C202" s="3"/>
      <c r="D202" s="1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16"/>
      <c r="B203" s="3"/>
      <c r="C203" s="3"/>
      <c r="D203" s="1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16"/>
      <c r="B204" s="3"/>
      <c r="C204" s="3"/>
      <c r="D204" s="16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16"/>
      <c r="B205" s="3"/>
      <c r="C205" s="3"/>
      <c r="D205" s="1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16"/>
      <c r="B206" s="3"/>
      <c r="C206" s="3"/>
      <c r="D206" s="1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>
      <c r="A207" s="16"/>
      <c r="B207" s="3"/>
      <c r="C207" s="3"/>
      <c r="D207" s="1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>
      <c r="A208" s="16"/>
      <c r="B208" s="3"/>
      <c r="C208" s="3"/>
      <c r="D208" s="16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>
      <c r="A209" s="16"/>
      <c r="B209" s="3"/>
      <c r="C209" s="3"/>
      <c r="D209" s="1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>
      <c r="A210" s="16"/>
      <c r="B210" s="3"/>
      <c r="C210" s="3"/>
      <c r="D210" s="16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>
      <c r="A211" s="16"/>
      <c r="B211" s="3"/>
      <c r="C211" s="3"/>
      <c r="D211" s="1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>
      <c r="A212" s="16"/>
      <c r="B212" s="3"/>
      <c r="C212" s="3"/>
      <c r="D212" s="1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>
      <c r="A213" s="16"/>
      <c r="B213" s="3"/>
      <c r="C213" s="3"/>
      <c r="D213" s="1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>
      <c r="A214" s="16"/>
      <c r="B214" s="3"/>
      <c r="C214" s="3"/>
      <c r="D214" s="1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>
      <c r="A215" s="16"/>
      <c r="B215" s="3"/>
      <c r="C215" s="3"/>
      <c r="D215" s="1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>
      <c r="A216" s="16"/>
      <c r="B216" s="3"/>
      <c r="C216" s="3"/>
      <c r="D216" s="1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>
      <c r="A217" s="16"/>
      <c r="B217" s="3"/>
      <c r="C217" s="3"/>
      <c r="D217" s="1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>
      <c r="A218" s="16"/>
      <c r="B218" s="3"/>
      <c r="C218" s="3"/>
      <c r="D218" s="1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>
      <c r="A219" s="16"/>
      <c r="B219" s="3"/>
      <c r="C219" s="3"/>
      <c r="D219" s="1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>
      <c r="A220" s="16"/>
      <c r="B220" s="3"/>
      <c r="C220" s="3"/>
      <c r="D220" s="1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>
      <c r="A221" s="16"/>
      <c r="B221" s="3"/>
      <c r="C221" s="3"/>
      <c r="D221" s="1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>
      <c r="A222" s="16"/>
      <c r="B222" s="3"/>
      <c r="C222" s="3"/>
      <c r="D222" s="1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>
      <c r="A223" s="16"/>
      <c r="B223" s="3"/>
      <c r="C223" s="3"/>
      <c r="D223" s="1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>
      <c r="A224" s="16"/>
      <c r="B224" s="3"/>
      <c r="C224" s="3"/>
      <c r="D224" s="1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>
      <c r="A225" s="16"/>
      <c r="B225" s="3"/>
      <c r="C225" s="3"/>
      <c r="D225" s="1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>
      <c r="A226" s="16"/>
      <c r="B226" s="3"/>
      <c r="C226" s="3"/>
      <c r="D226" s="1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>
      <c r="A227" s="16"/>
      <c r="B227" s="3"/>
      <c r="C227" s="3"/>
      <c r="D227" s="1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>
      <c r="A228" s="16"/>
      <c r="B228" s="3"/>
      <c r="C228" s="3"/>
      <c r="D228" s="1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>
      <c r="A229" s="16"/>
      <c r="B229" s="3"/>
      <c r="C229" s="3"/>
      <c r="D229" s="1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>
      <c r="A230" s="16"/>
      <c r="B230" s="3"/>
      <c r="C230" s="3"/>
      <c r="D230" s="16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>
      <c r="A231" s="16"/>
      <c r="B231" s="3"/>
      <c r="C231" s="3"/>
      <c r="D231" s="1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>
      <c r="A232" s="16"/>
      <c r="B232" s="3"/>
      <c r="C232" s="3"/>
      <c r="D232" s="1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>
      <c r="A233" s="16"/>
      <c r="B233" s="3"/>
      <c r="C233" s="3"/>
      <c r="D233" s="1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>
      <c r="A234" s="16"/>
      <c r="B234" s="3"/>
      <c r="C234" s="3"/>
      <c r="D234" s="1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>
      <c r="A235" s="16"/>
      <c r="B235" s="3"/>
      <c r="C235" s="3"/>
      <c r="D235" s="1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>
      <c r="A236" s="16"/>
      <c r="B236" s="3"/>
      <c r="C236" s="3"/>
      <c r="D236" s="1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>
      <c r="A237" s="16"/>
      <c r="B237" s="3"/>
      <c r="C237" s="3"/>
      <c r="D237" s="1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>
      <c r="A238" s="16"/>
      <c r="B238" s="3"/>
      <c r="C238" s="3"/>
      <c r="D238" s="16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>
      <c r="A239" s="16"/>
      <c r="B239" s="3"/>
      <c r="C239" s="3"/>
      <c r="D239" s="1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>
      <c r="A240" s="16"/>
      <c r="B240" s="3"/>
      <c r="C240" s="3"/>
      <c r="D240" s="1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>
      <c r="A241" s="16"/>
      <c r="B241" s="3"/>
      <c r="C241" s="3"/>
      <c r="D241" s="1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>
      <c r="A242" s="16"/>
      <c r="B242" s="3"/>
      <c r="C242" s="3"/>
      <c r="D242" s="1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>
      <c r="A243" s="16"/>
      <c r="B243" s="3"/>
      <c r="C243" s="3"/>
      <c r="D243" s="1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>
      <c r="A244" s="16"/>
      <c r="B244" s="3"/>
      <c r="C244" s="3"/>
      <c r="D244" s="1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>
      <c r="A245" s="16"/>
      <c r="B245" s="3"/>
      <c r="C245" s="3"/>
      <c r="D245" s="1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>
      <c r="A246" s="16"/>
      <c r="B246" s="3"/>
      <c r="C246" s="3"/>
      <c r="D246" s="1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>
      <c r="A247" s="16"/>
      <c r="B247" s="3"/>
      <c r="C247" s="3"/>
      <c r="D247" s="1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>
      <c r="A248" s="16"/>
      <c r="B248" s="3"/>
      <c r="C248" s="3"/>
      <c r="D248" s="1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>
      <c r="A249" s="16"/>
      <c r="B249" s="3"/>
      <c r="C249" s="3"/>
      <c r="D249" s="1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>
      <c r="A250" s="16"/>
      <c r="B250" s="3"/>
      <c r="C250" s="3"/>
      <c r="D250" s="1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>
      <c r="A251" s="16"/>
      <c r="B251" s="3"/>
      <c r="C251" s="3"/>
      <c r="D251" s="1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>
      <c r="A252" s="16"/>
      <c r="B252" s="3"/>
      <c r="C252" s="3"/>
      <c r="D252" s="16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>
      <c r="A253" s="16"/>
      <c r="B253" s="3"/>
      <c r="C253" s="3"/>
      <c r="D253" s="16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>
      <c r="A254" s="16"/>
      <c r="B254" s="3"/>
      <c r="C254" s="3"/>
      <c r="D254" s="16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>
      <c r="A255" s="16"/>
      <c r="B255" s="3"/>
      <c r="C255" s="3"/>
      <c r="D255" s="16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>
      <c r="A256" s="16"/>
      <c r="B256" s="3"/>
      <c r="C256" s="3"/>
      <c r="D256" s="16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>
      <c r="A257" s="16"/>
      <c r="B257" s="3"/>
      <c r="C257" s="3"/>
      <c r="D257" s="1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>
      <c r="A258" s="16"/>
      <c r="B258" s="3"/>
      <c r="C258" s="3"/>
      <c r="D258" s="1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>
      <c r="A259" s="16"/>
      <c r="B259" s="3"/>
      <c r="C259" s="3"/>
      <c r="D259" s="1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>
      <c r="A260" s="16"/>
      <c r="B260" s="3"/>
      <c r="C260" s="3"/>
      <c r="D260" s="16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>
      <c r="A261" s="16"/>
      <c r="B261" s="3"/>
      <c r="C261" s="3"/>
      <c r="D261" s="1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>
      <c r="A262" s="16"/>
      <c r="B262" s="3"/>
      <c r="C262" s="3"/>
      <c r="D262" s="16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>
      <c r="A263" s="16"/>
      <c r="B263" s="3"/>
      <c r="C263" s="3"/>
      <c r="D263" s="16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>
      <c r="A264" s="16"/>
      <c r="B264" s="3"/>
      <c r="C264" s="3"/>
      <c r="D264" s="16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>
      <c r="A265" s="16"/>
      <c r="B265" s="3"/>
      <c r="C265" s="3"/>
      <c r="D265" s="16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>
      <c r="A266" s="16"/>
      <c r="B266" s="3"/>
      <c r="C266" s="3"/>
      <c r="D266" s="16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>
      <c r="A267" s="16"/>
      <c r="B267" s="3"/>
      <c r="C267" s="3"/>
      <c r="D267" s="16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>
      <c r="A268" s="16"/>
      <c r="B268" s="3"/>
      <c r="C268" s="3"/>
      <c r="D268" s="16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>
      <c r="A269" s="16"/>
      <c r="B269" s="3"/>
      <c r="C269" s="3"/>
      <c r="D269" s="16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>
      <c r="A270" s="16"/>
      <c r="B270" s="3"/>
      <c r="C270" s="3"/>
      <c r="D270" s="16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>
      <c r="A271" s="16"/>
      <c r="B271" s="3"/>
      <c r="C271" s="3"/>
      <c r="D271" s="1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>
      <c r="A272" s="16"/>
      <c r="B272" s="3"/>
      <c r="C272" s="3"/>
      <c r="D272" s="16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>
      <c r="A273" s="16"/>
      <c r="B273" s="3"/>
      <c r="C273" s="3"/>
      <c r="D273" s="1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>
      <c r="A274" s="16"/>
      <c r="B274" s="3"/>
      <c r="C274" s="3"/>
      <c r="D274" s="16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>
      <c r="A275" s="16"/>
      <c r="B275" s="3"/>
      <c r="C275" s="3"/>
      <c r="D275" s="16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>
      <c r="A276" s="16"/>
      <c r="B276" s="3"/>
      <c r="C276" s="3"/>
      <c r="D276" s="16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>
      <c r="A277" s="16"/>
      <c r="B277" s="3"/>
      <c r="C277" s="3"/>
      <c r="D277" s="16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>
      <c r="A278" s="16"/>
      <c r="B278" s="3"/>
      <c r="C278" s="3"/>
      <c r="D278" s="16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>
      <c r="A279" s="16"/>
      <c r="B279" s="3"/>
      <c r="C279" s="3"/>
      <c r="D279" s="16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>
      <c r="A280" s="16"/>
      <c r="B280" s="3"/>
      <c r="C280" s="3"/>
      <c r="D280" s="16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>
      <c r="A281" s="16"/>
      <c r="B281" s="3"/>
      <c r="C281" s="3"/>
      <c r="D281" s="1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>
      <c r="A282" s="16"/>
      <c r="B282" s="3"/>
      <c r="C282" s="3"/>
      <c r="D282" s="1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>
      <c r="A283" s="16"/>
      <c r="B283" s="3"/>
      <c r="C283" s="3"/>
      <c r="D283" s="16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>
      <c r="A284" s="16"/>
      <c r="B284" s="3"/>
      <c r="C284" s="3"/>
      <c r="D284" s="16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>
      <c r="A285" s="16"/>
      <c r="B285" s="3"/>
      <c r="C285" s="3"/>
      <c r="D285" s="16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>
      <c r="A286" s="16"/>
      <c r="B286" s="3"/>
      <c r="C286" s="3"/>
      <c r="D286" s="16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>
      <c r="A287" s="16"/>
      <c r="B287" s="3"/>
      <c r="C287" s="3"/>
      <c r="D287" s="16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>
      <c r="A288" s="16"/>
      <c r="B288" s="3"/>
      <c r="C288" s="3"/>
      <c r="D288" s="16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>
      <c r="A289" s="16"/>
      <c r="B289" s="3"/>
      <c r="C289" s="3"/>
      <c r="D289" s="16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>
      <c r="A290" s="16"/>
      <c r="B290" s="3"/>
      <c r="C290" s="3"/>
      <c r="D290" s="16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>
      <c r="A291" s="16"/>
      <c r="B291" s="3"/>
      <c r="C291" s="3"/>
      <c r="D291" s="1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>
      <c r="A292" s="16"/>
      <c r="B292" s="3"/>
      <c r="C292" s="3"/>
      <c r="D292" s="1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>
      <c r="A293" s="16"/>
      <c r="B293" s="3"/>
      <c r="C293" s="3"/>
      <c r="D293" s="16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>
      <c r="A294" s="16"/>
      <c r="B294" s="3"/>
      <c r="C294" s="3"/>
      <c r="D294" s="16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>
      <c r="A295" s="16"/>
      <c r="B295" s="3"/>
      <c r="C295" s="3"/>
      <c r="D295" s="16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>
      <c r="A296" s="16"/>
      <c r="B296" s="3"/>
      <c r="C296" s="3"/>
      <c r="D296" s="16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>
      <c r="A297" s="16"/>
      <c r="B297" s="3"/>
      <c r="C297" s="3"/>
      <c r="D297" s="16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>
      <c r="A298" s="16"/>
      <c r="B298" s="3"/>
      <c r="C298" s="3"/>
      <c r="D298" s="16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>
      <c r="A299" s="16"/>
      <c r="B299" s="3"/>
      <c r="C299" s="3"/>
      <c r="D299" s="16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>
      <c r="A300" s="16"/>
      <c r="B300" s="3"/>
      <c r="C300" s="3"/>
      <c r="D300" s="16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>
      <c r="A301" s="16"/>
      <c r="B301" s="3"/>
      <c r="C301" s="3"/>
      <c r="D301" s="16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>
      <c r="A302" s="16"/>
      <c r="B302" s="3"/>
      <c r="C302" s="3"/>
      <c r="D302" s="16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>
      <c r="A303" s="16"/>
      <c r="B303" s="3"/>
      <c r="C303" s="3"/>
      <c r="D303" s="16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>
      <c r="A304" s="16"/>
      <c r="B304" s="3"/>
      <c r="C304" s="3"/>
      <c r="D304" s="16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>
      <c r="A305" s="16"/>
      <c r="B305" s="3"/>
      <c r="C305" s="3"/>
      <c r="D305" s="16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>
      <c r="A306" s="16"/>
      <c r="B306" s="3"/>
      <c r="C306" s="3"/>
      <c r="D306" s="16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>
      <c r="A307" s="16"/>
      <c r="B307" s="3"/>
      <c r="C307" s="3"/>
      <c r="D307" s="16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>
      <c r="A308" s="16"/>
      <c r="B308" s="3"/>
      <c r="C308" s="3"/>
      <c r="D308" s="16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>
      <c r="A309" s="16"/>
      <c r="B309" s="3"/>
      <c r="C309" s="3"/>
      <c r="D309" s="16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>
      <c r="A310" s="16"/>
      <c r="B310" s="3"/>
      <c r="C310" s="3"/>
      <c r="D310" s="16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>
      <c r="A311" s="16"/>
      <c r="B311" s="3"/>
      <c r="C311" s="3"/>
      <c r="D311" s="16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>
      <c r="A312" s="16"/>
      <c r="B312" s="3"/>
      <c r="C312" s="3"/>
      <c r="D312" s="16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>
      <c r="A313" s="16"/>
      <c r="B313" s="3"/>
      <c r="C313" s="3"/>
      <c r="D313" s="16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>
      <c r="A314" s="16"/>
      <c r="B314" s="3"/>
      <c r="C314" s="3"/>
      <c r="D314" s="16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>
      <c r="A315" s="16"/>
      <c r="B315" s="3"/>
      <c r="C315" s="3"/>
      <c r="D315" s="16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>
      <c r="A316" s="16"/>
      <c r="B316" s="3"/>
      <c r="C316" s="3"/>
      <c r="D316" s="16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>
      <c r="A317" s="16"/>
      <c r="B317" s="3"/>
      <c r="C317" s="3"/>
      <c r="D317" s="16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>
      <c r="A318" s="16"/>
      <c r="B318" s="3"/>
      <c r="C318" s="3"/>
      <c r="D318" s="16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>
      <c r="A319" s="16"/>
      <c r="B319" s="3"/>
      <c r="C319" s="3"/>
      <c r="D319" s="16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>
      <c r="A320" s="16"/>
      <c r="B320" s="3"/>
      <c r="C320" s="3"/>
      <c r="D320" s="16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>
      <c r="A321" s="16"/>
      <c r="B321" s="3"/>
      <c r="C321" s="3"/>
      <c r="D321" s="16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>
      <c r="A322" s="16"/>
      <c r="B322" s="3"/>
      <c r="C322" s="3"/>
      <c r="D322" s="16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>
      <c r="A323" s="16"/>
      <c r="B323" s="3"/>
      <c r="C323" s="3"/>
      <c r="D323" s="16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>
      <c r="A324" s="16"/>
      <c r="B324" s="3"/>
      <c r="C324" s="3"/>
      <c r="D324" s="16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>
      <c r="A325" s="16"/>
      <c r="B325" s="3"/>
      <c r="C325" s="3"/>
      <c r="D325" s="16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>
      <c r="A326" s="16"/>
      <c r="B326" s="3"/>
      <c r="C326" s="3"/>
      <c r="D326" s="16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>
      <c r="A327" s="16"/>
      <c r="B327" s="3"/>
      <c r="C327" s="3"/>
      <c r="D327" s="16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>
      <c r="A328" s="16"/>
      <c r="B328" s="3"/>
      <c r="C328" s="3"/>
      <c r="D328" s="16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>
      <c r="A329" s="16"/>
      <c r="B329" s="3"/>
      <c r="C329" s="3"/>
      <c r="D329" s="16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>
      <c r="A330" s="16"/>
      <c r="B330" s="3"/>
      <c r="C330" s="3"/>
      <c r="D330" s="16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>
      <c r="A331" s="16"/>
      <c r="B331" s="3"/>
      <c r="C331" s="3"/>
      <c r="D331" s="16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>
      <c r="A332" s="16"/>
      <c r="B332" s="3"/>
      <c r="C332" s="3"/>
      <c r="D332" s="16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>
      <c r="A333" s="16"/>
      <c r="B333" s="3"/>
      <c r="C333" s="3"/>
      <c r="D333" s="16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>
      <c r="A334" s="16"/>
      <c r="B334" s="3"/>
      <c r="C334" s="3"/>
      <c r="D334" s="16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>
      <c r="A335" s="16"/>
      <c r="B335" s="3"/>
      <c r="C335" s="3"/>
      <c r="D335" s="16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>
      <c r="A336" s="16"/>
      <c r="B336" s="3"/>
      <c r="C336" s="3"/>
      <c r="D336" s="16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>
      <c r="A337" s="16"/>
      <c r="B337" s="3"/>
      <c r="C337" s="3"/>
      <c r="D337" s="16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>
      <c r="A338" s="16"/>
      <c r="B338" s="3"/>
      <c r="C338" s="3"/>
      <c r="D338" s="16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>
      <c r="A339" s="16"/>
      <c r="B339" s="3"/>
      <c r="C339" s="3"/>
      <c r="D339" s="16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>
      <c r="A340" s="16"/>
      <c r="B340" s="3"/>
      <c r="C340" s="3"/>
      <c r="D340" s="16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>
      <c r="A341" s="16"/>
      <c r="B341" s="3"/>
      <c r="C341" s="3"/>
      <c r="D341" s="16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>
      <c r="A342" s="16"/>
      <c r="B342" s="3"/>
      <c r="C342" s="3"/>
      <c r="D342" s="16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>
      <c r="A343" s="16"/>
      <c r="B343" s="3"/>
      <c r="C343" s="3"/>
      <c r="D343" s="16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>
      <c r="A344" s="16"/>
      <c r="B344" s="3"/>
      <c r="C344" s="3"/>
      <c r="D344" s="16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>
      <c r="A345" s="16"/>
      <c r="B345" s="3"/>
      <c r="C345" s="3"/>
      <c r="D345" s="16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>
      <c r="A346" s="16"/>
      <c r="B346" s="3"/>
      <c r="C346" s="3"/>
      <c r="D346" s="16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>
      <c r="A347" s="16"/>
      <c r="B347" s="3"/>
      <c r="C347" s="3"/>
      <c r="D347" s="16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>
      <c r="A348" s="16"/>
      <c r="B348" s="3"/>
      <c r="C348" s="3"/>
      <c r="D348" s="16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>
      <c r="A349" s="16"/>
      <c r="B349" s="3"/>
      <c r="C349" s="3"/>
      <c r="D349" s="1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>
      <c r="A350" s="16"/>
      <c r="B350" s="3"/>
      <c r="C350" s="3"/>
      <c r="D350" s="16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>
      <c r="A351" s="16"/>
      <c r="B351" s="3"/>
      <c r="C351" s="3"/>
      <c r="D351" s="1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>
      <c r="A352" s="16"/>
      <c r="B352" s="3"/>
      <c r="C352" s="3"/>
      <c r="D352" s="1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>
      <c r="A353" s="16"/>
      <c r="B353" s="3"/>
      <c r="C353" s="3"/>
      <c r="D353" s="16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>
      <c r="A354" s="16"/>
      <c r="B354" s="3"/>
      <c r="C354" s="3"/>
      <c r="D354" s="16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>
      <c r="A355" s="16"/>
      <c r="B355" s="3"/>
      <c r="C355" s="3"/>
      <c r="D355" s="16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>
      <c r="A356" s="16"/>
      <c r="B356" s="3"/>
      <c r="C356" s="3"/>
      <c r="D356" s="16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>
      <c r="A357" s="16"/>
      <c r="B357" s="3"/>
      <c r="C357" s="3"/>
      <c r="D357" s="16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>
      <c r="A358" s="16"/>
      <c r="B358" s="3"/>
      <c r="C358" s="3"/>
      <c r="D358" s="16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>
      <c r="A359" s="16"/>
      <c r="B359" s="3"/>
      <c r="C359" s="3"/>
      <c r="D359" s="16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>
      <c r="A360" s="16"/>
      <c r="B360" s="3"/>
      <c r="C360" s="3"/>
      <c r="D360" s="16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>
      <c r="A361" s="16"/>
      <c r="B361" s="3"/>
      <c r="C361" s="3"/>
      <c r="D361" s="16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>
      <c r="A362" s="16"/>
      <c r="B362" s="3"/>
      <c r="C362" s="3"/>
      <c r="D362" s="16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>
      <c r="A363" s="16"/>
      <c r="B363" s="3"/>
      <c r="C363" s="3"/>
      <c r="D363" s="16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>
      <c r="A364" s="16"/>
      <c r="B364" s="3"/>
      <c r="C364" s="3"/>
      <c r="D364" s="16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>
      <c r="A365" s="16"/>
      <c r="B365" s="3"/>
      <c r="C365" s="3"/>
      <c r="D365" s="16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>
      <c r="A366" s="16"/>
      <c r="B366" s="3"/>
      <c r="C366" s="3"/>
      <c r="D366" s="16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>
      <c r="A367" s="16"/>
      <c r="B367" s="3"/>
      <c r="C367" s="3"/>
      <c r="D367" s="16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>
      <c r="A368" s="16"/>
      <c r="B368" s="3"/>
      <c r="C368" s="3"/>
      <c r="D368" s="16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>
      <c r="A369" s="16"/>
      <c r="B369" s="3"/>
      <c r="C369" s="3"/>
      <c r="D369" s="16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>
      <c r="A370" s="16"/>
      <c r="B370" s="3"/>
      <c r="C370" s="3"/>
      <c r="D370" s="16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>
      <c r="A371" s="16"/>
      <c r="B371" s="3"/>
      <c r="C371" s="3"/>
      <c r="D371" s="16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>
      <c r="A372" s="16"/>
      <c r="B372" s="3"/>
      <c r="C372" s="3"/>
      <c r="D372" s="16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>
      <c r="A373" s="16"/>
      <c r="B373" s="3"/>
      <c r="C373" s="3"/>
      <c r="D373" s="16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>
      <c r="A374" s="16"/>
      <c r="B374" s="3"/>
      <c r="C374" s="3"/>
      <c r="D374" s="16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>
      <c r="A375" s="16"/>
      <c r="B375" s="3"/>
      <c r="C375" s="3"/>
      <c r="D375" s="16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>
      <c r="A376" s="16"/>
      <c r="B376" s="3"/>
      <c r="C376" s="3"/>
      <c r="D376" s="16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>
      <c r="A377" s="16"/>
      <c r="B377" s="3"/>
      <c r="C377" s="3"/>
      <c r="D377" s="16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>
      <c r="A378" s="16"/>
      <c r="B378" s="3"/>
      <c r="C378" s="3"/>
      <c r="D378" s="16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>
      <c r="A379" s="16"/>
      <c r="B379" s="3"/>
      <c r="C379" s="3"/>
      <c r="D379" s="16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>
      <c r="A380" s="16"/>
      <c r="B380" s="3"/>
      <c r="C380" s="3"/>
      <c r="D380" s="16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>
      <c r="A381" s="16"/>
      <c r="B381" s="3"/>
      <c r="C381" s="3"/>
      <c r="D381" s="16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>
      <c r="A382" s="16"/>
      <c r="B382" s="3"/>
      <c r="C382" s="3"/>
      <c r="D382" s="16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>
      <c r="A383" s="16"/>
      <c r="B383" s="3"/>
      <c r="C383" s="3"/>
      <c r="D383" s="16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>
      <c r="A384" s="16"/>
      <c r="B384" s="3"/>
      <c r="C384" s="3"/>
      <c r="D384" s="16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>
      <c r="A385" s="16"/>
      <c r="B385" s="3"/>
      <c r="C385" s="3"/>
      <c r="D385" s="16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>
      <c r="A386" s="16"/>
      <c r="B386" s="3"/>
      <c r="C386" s="3"/>
      <c r="D386" s="16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>
      <c r="A387" s="16"/>
      <c r="B387" s="3"/>
      <c r="C387" s="3"/>
      <c r="D387" s="16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>
      <c r="A388" s="16"/>
      <c r="B388" s="3"/>
      <c r="C388" s="3"/>
      <c r="D388" s="16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>
      <c r="A389" s="16"/>
      <c r="B389" s="3"/>
      <c r="C389" s="3"/>
      <c r="D389" s="16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>
      <c r="A390" s="16"/>
      <c r="B390" s="3"/>
      <c r="C390" s="3"/>
      <c r="D390" s="16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>
      <c r="A391" s="16"/>
      <c r="B391" s="3"/>
      <c r="C391" s="3"/>
      <c r="D391" s="16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>
      <c r="A392" s="16"/>
      <c r="B392" s="3"/>
      <c r="C392" s="3"/>
      <c r="D392" s="16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>
      <c r="A393" s="16"/>
      <c r="B393" s="3"/>
      <c r="C393" s="3"/>
      <c r="D393" s="16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>
      <c r="A394" s="16"/>
      <c r="B394" s="3"/>
      <c r="C394" s="3"/>
      <c r="D394" s="16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>
      <c r="A395" s="16"/>
      <c r="B395" s="3"/>
      <c r="C395" s="3"/>
      <c r="D395" s="16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>
      <c r="A396" s="16"/>
      <c r="B396" s="3"/>
      <c r="C396" s="3"/>
      <c r="D396" s="16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>
      <c r="A397" s="16"/>
      <c r="B397" s="3"/>
      <c r="C397" s="3"/>
      <c r="D397" s="16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>
      <c r="A398" s="16"/>
      <c r="B398" s="3"/>
      <c r="C398" s="3"/>
      <c r="D398" s="16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>
      <c r="A399" s="16"/>
      <c r="B399" s="3"/>
      <c r="C399" s="3"/>
      <c r="D399" s="16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>
      <c r="A400" s="16"/>
      <c r="B400" s="3"/>
      <c r="C400" s="3"/>
      <c r="D400" s="16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>
      <c r="A401" s="16"/>
      <c r="B401" s="3"/>
      <c r="C401" s="3"/>
      <c r="D401" s="16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>
      <c r="A402" s="16"/>
      <c r="B402" s="3"/>
      <c r="C402" s="3"/>
      <c r="D402" s="16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>
      <c r="A403" s="16"/>
      <c r="B403" s="3"/>
      <c r="C403" s="3"/>
      <c r="D403" s="16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>
      <c r="A404" s="16"/>
      <c r="B404" s="3"/>
      <c r="C404" s="3"/>
      <c r="D404" s="16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>
      <c r="A405" s="16"/>
      <c r="B405" s="3"/>
      <c r="C405" s="3"/>
      <c r="D405" s="16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>
      <c r="A406" s="16"/>
      <c r="B406" s="3"/>
      <c r="C406" s="3"/>
      <c r="D406" s="16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>
      <c r="A407" s="16"/>
      <c r="B407" s="3"/>
      <c r="C407" s="3"/>
      <c r="D407" s="16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>
      <c r="A408" s="16"/>
      <c r="B408" s="3"/>
      <c r="C408" s="3"/>
      <c r="D408" s="16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>
      <c r="A409" s="16"/>
      <c r="B409" s="3"/>
      <c r="C409" s="3"/>
      <c r="D409" s="16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>
      <c r="A410" s="16"/>
      <c r="B410" s="3"/>
      <c r="C410" s="3"/>
      <c r="D410" s="16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>
      <c r="A411" s="16"/>
      <c r="B411" s="3"/>
      <c r="C411" s="3"/>
      <c r="D411" s="16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>
      <c r="A412" s="16"/>
      <c r="B412" s="3"/>
      <c r="C412" s="3"/>
      <c r="D412" s="16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>
      <c r="A413" s="16"/>
      <c r="B413" s="3"/>
      <c r="C413" s="3"/>
      <c r="D413" s="16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>
      <c r="A414" s="16"/>
      <c r="B414" s="3"/>
      <c r="C414" s="3"/>
      <c r="D414" s="16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>
      <c r="A415" s="16"/>
      <c r="B415" s="3"/>
      <c r="C415" s="3"/>
      <c r="D415" s="16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>
      <c r="A416" s="16"/>
      <c r="B416" s="3"/>
      <c r="C416" s="3"/>
      <c r="D416" s="16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>
      <c r="A417" s="16"/>
      <c r="B417" s="3"/>
      <c r="C417" s="3"/>
      <c r="D417" s="16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>
      <c r="A418" s="16"/>
      <c r="B418" s="3"/>
      <c r="C418" s="3"/>
      <c r="D418" s="16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>
      <c r="A419" s="16"/>
      <c r="B419" s="3"/>
      <c r="C419" s="3"/>
      <c r="D419" s="16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>
      <c r="A420" s="16"/>
      <c r="B420" s="3"/>
      <c r="C420" s="3"/>
      <c r="D420" s="16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>
      <c r="A421" s="16"/>
      <c r="B421" s="3"/>
      <c r="C421" s="3"/>
      <c r="D421" s="16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>
      <c r="A422" s="16"/>
      <c r="B422" s="3"/>
      <c r="C422" s="3"/>
      <c r="D422" s="16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>
      <c r="A423" s="16"/>
      <c r="B423" s="3"/>
      <c r="C423" s="3"/>
      <c r="D423" s="16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>
      <c r="A424" s="16"/>
      <c r="B424" s="3"/>
      <c r="C424" s="3"/>
      <c r="D424" s="16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>
      <c r="A425" s="16"/>
      <c r="B425" s="3"/>
      <c r="C425" s="3"/>
      <c r="D425" s="16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>
      <c r="A426" s="16"/>
      <c r="B426" s="3"/>
      <c r="C426" s="3"/>
      <c r="D426" s="16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>
      <c r="A427" s="16"/>
      <c r="B427" s="3"/>
      <c r="C427" s="3"/>
      <c r="D427" s="16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>
      <c r="A428" s="16"/>
      <c r="B428" s="3"/>
      <c r="C428" s="3"/>
      <c r="D428" s="16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>
      <c r="A429" s="16"/>
      <c r="B429" s="3"/>
      <c r="C429" s="3"/>
      <c r="D429" s="16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>
      <c r="A430" s="16"/>
      <c r="B430" s="3"/>
      <c r="C430" s="3"/>
      <c r="D430" s="16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>
      <c r="A431" s="16"/>
      <c r="B431" s="3"/>
      <c r="C431" s="3"/>
      <c r="D431" s="16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>
      <c r="A432" s="16"/>
      <c r="B432" s="3"/>
      <c r="C432" s="3"/>
      <c r="D432" s="16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>
      <c r="A433" s="16"/>
      <c r="B433" s="3"/>
      <c r="C433" s="3"/>
      <c r="D433" s="16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>
      <c r="A434" s="16"/>
      <c r="B434" s="3"/>
      <c r="C434" s="3"/>
      <c r="D434" s="16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>
      <c r="A435" s="16"/>
      <c r="B435" s="3"/>
      <c r="C435" s="3"/>
      <c r="D435" s="16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>
      <c r="A436" s="16"/>
      <c r="B436" s="3"/>
      <c r="C436" s="3"/>
      <c r="D436" s="16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>
      <c r="A437" s="16"/>
      <c r="B437" s="3"/>
      <c r="C437" s="3"/>
      <c r="D437" s="16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>
      <c r="A438" s="16"/>
      <c r="B438" s="3"/>
      <c r="C438" s="3"/>
      <c r="D438" s="16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>
      <c r="A439" s="16"/>
      <c r="B439" s="3"/>
      <c r="C439" s="3"/>
      <c r="D439" s="16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>
      <c r="A440" s="16"/>
      <c r="B440" s="3"/>
      <c r="C440" s="3"/>
      <c r="D440" s="16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>
      <c r="A441" s="16"/>
      <c r="B441" s="3"/>
      <c r="C441" s="3"/>
      <c r="D441" s="16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>
      <c r="A442" s="16"/>
      <c r="B442" s="3"/>
      <c r="C442" s="3"/>
      <c r="D442" s="16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>
      <c r="A443" s="16"/>
      <c r="B443" s="3"/>
      <c r="C443" s="3"/>
      <c r="D443" s="16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>
      <c r="A444" s="16"/>
      <c r="B444" s="3"/>
      <c r="C444" s="3"/>
      <c r="D444" s="16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>
      <c r="A445" s="16"/>
      <c r="B445" s="3"/>
      <c r="C445" s="3"/>
      <c r="D445" s="16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>
      <c r="A446" s="16"/>
      <c r="B446" s="3"/>
      <c r="C446" s="3"/>
      <c r="D446" s="16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>
      <c r="A447" s="16"/>
      <c r="B447" s="3"/>
      <c r="C447" s="3"/>
      <c r="D447" s="16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>
      <c r="A448" s="16"/>
      <c r="B448" s="3"/>
      <c r="C448" s="3"/>
      <c r="D448" s="16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>
      <c r="A449" s="16"/>
      <c r="B449" s="3"/>
      <c r="C449" s="3"/>
      <c r="D449" s="16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>
      <c r="A450" s="16"/>
      <c r="B450" s="3"/>
      <c r="C450" s="3"/>
      <c r="D450" s="16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>
      <c r="A451" s="16"/>
      <c r="B451" s="3"/>
      <c r="C451" s="3"/>
      <c r="D451" s="16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>
      <c r="A452" s="16"/>
      <c r="B452" s="3"/>
      <c r="C452" s="3"/>
      <c r="D452" s="16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>
      <c r="A453" s="16"/>
      <c r="B453" s="3"/>
      <c r="C453" s="3"/>
      <c r="D453" s="16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>
      <c r="A454" s="16"/>
      <c r="B454" s="3"/>
      <c r="C454" s="3"/>
      <c r="D454" s="16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>
      <c r="A455" s="16"/>
      <c r="B455" s="3"/>
      <c r="C455" s="3"/>
      <c r="D455" s="16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>
      <c r="A456" s="16"/>
      <c r="B456" s="3"/>
      <c r="C456" s="3"/>
      <c r="D456" s="16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>
      <c r="A457" s="16"/>
      <c r="B457" s="3"/>
      <c r="C457" s="3"/>
      <c r="D457" s="16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>
      <c r="A458" s="16"/>
      <c r="B458" s="3"/>
      <c r="C458" s="3"/>
      <c r="D458" s="16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>
      <c r="A459" s="16"/>
      <c r="B459" s="3"/>
      <c r="C459" s="3"/>
      <c r="D459" s="16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>
      <c r="A460" s="16"/>
      <c r="B460" s="3"/>
      <c r="C460" s="3"/>
      <c r="D460" s="16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>
      <c r="A461" s="16"/>
      <c r="B461" s="3"/>
      <c r="C461" s="3"/>
      <c r="D461" s="16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>
      <c r="A462" s="16"/>
      <c r="B462" s="3"/>
      <c r="C462" s="3"/>
      <c r="D462" s="16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>
      <c r="A463" s="16"/>
      <c r="B463" s="3"/>
      <c r="C463" s="3"/>
      <c r="D463" s="16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>
      <c r="A464" s="16"/>
      <c r="B464" s="3"/>
      <c r="C464" s="3"/>
      <c r="D464" s="16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>
      <c r="A465" s="16"/>
      <c r="B465" s="3"/>
      <c r="C465" s="3"/>
      <c r="D465" s="16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>
      <c r="A466" s="16"/>
      <c r="B466" s="3"/>
      <c r="C466" s="3"/>
      <c r="D466" s="16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>
      <c r="A467" s="16"/>
      <c r="B467" s="3"/>
      <c r="C467" s="3"/>
      <c r="D467" s="16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>
      <c r="A468" s="16"/>
      <c r="B468" s="3"/>
      <c r="C468" s="3"/>
      <c r="D468" s="16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>
      <c r="A469" s="16"/>
      <c r="B469" s="3"/>
      <c r="C469" s="3"/>
      <c r="D469" s="16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>
      <c r="A470" s="16"/>
      <c r="B470" s="3"/>
      <c r="C470" s="3"/>
      <c r="D470" s="16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>
      <c r="A471" s="16"/>
      <c r="B471" s="3"/>
      <c r="C471" s="3"/>
      <c r="D471" s="16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>
      <c r="A472" s="16"/>
      <c r="B472" s="3"/>
      <c r="C472" s="3"/>
      <c r="D472" s="16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>
      <c r="A473" s="16"/>
      <c r="B473" s="3"/>
      <c r="C473" s="3"/>
      <c r="D473" s="16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>
      <c r="A474" s="16"/>
      <c r="B474" s="3"/>
      <c r="C474" s="3"/>
      <c r="D474" s="16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>
      <c r="A475" s="16"/>
      <c r="B475" s="3"/>
      <c r="C475" s="3"/>
      <c r="D475" s="16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>
      <c r="A476" s="16"/>
      <c r="B476" s="3"/>
      <c r="C476" s="3"/>
      <c r="D476" s="16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>
      <c r="A477" s="16"/>
      <c r="B477" s="3"/>
      <c r="C477" s="3"/>
      <c r="D477" s="16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>
      <c r="A478" s="16"/>
      <c r="B478" s="3"/>
      <c r="C478" s="3"/>
      <c r="D478" s="16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>
      <c r="A479" s="16"/>
      <c r="B479" s="3"/>
      <c r="C479" s="3"/>
      <c r="D479" s="16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>
      <c r="A480" s="16"/>
      <c r="B480" s="3"/>
      <c r="C480" s="3"/>
      <c r="D480" s="16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>
      <c r="A481" s="16"/>
      <c r="B481" s="3"/>
      <c r="C481" s="3"/>
      <c r="D481" s="16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>
      <c r="A482" s="16"/>
      <c r="B482" s="3"/>
      <c r="C482" s="3"/>
      <c r="D482" s="1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>
      <c r="A483" s="16"/>
      <c r="B483" s="3"/>
      <c r="C483" s="3"/>
      <c r="D483" s="16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>
      <c r="A484" s="16"/>
      <c r="B484" s="3"/>
      <c r="C484" s="3"/>
      <c r="D484" s="16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>
      <c r="A485" s="16"/>
      <c r="B485" s="3"/>
      <c r="C485" s="3"/>
      <c r="D485" s="16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>
      <c r="A486" s="16"/>
      <c r="B486" s="3"/>
      <c r="C486" s="3"/>
      <c r="D486" s="16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>
      <c r="A487" s="16"/>
      <c r="B487" s="3"/>
      <c r="C487" s="3"/>
      <c r="D487" s="16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>
      <c r="A488" s="16"/>
      <c r="B488" s="3"/>
      <c r="C488" s="3"/>
      <c r="D488" s="1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>
      <c r="A489" s="16"/>
      <c r="B489" s="3"/>
      <c r="C489" s="3"/>
      <c r="D489" s="16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>
      <c r="A490" s="16"/>
      <c r="B490" s="3"/>
      <c r="C490" s="3"/>
      <c r="D490" s="16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>
      <c r="A491" s="16"/>
      <c r="B491" s="3"/>
      <c r="C491" s="3"/>
      <c r="D491" s="16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>
      <c r="A492" s="16"/>
      <c r="B492" s="3"/>
      <c r="C492" s="3"/>
      <c r="D492" s="16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>
      <c r="A493" s="16"/>
      <c r="B493" s="3"/>
      <c r="C493" s="3"/>
      <c r="D493" s="16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>
      <c r="A494" s="16"/>
      <c r="B494" s="3"/>
      <c r="C494" s="3"/>
      <c r="D494" s="16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>
      <c r="A495" s="16"/>
      <c r="B495" s="3"/>
      <c r="C495" s="3"/>
      <c r="D495" s="16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>
      <c r="A496" s="16"/>
      <c r="B496" s="3"/>
      <c r="C496" s="3"/>
      <c r="D496" s="16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>
      <c r="A497" s="16"/>
      <c r="B497" s="3"/>
      <c r="C497" s="3"/>
      <c r="D497" s="16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>
      <c r="A498" s="16"/>
      <c r="B498" s="3"/>
      <c r="C498" s="3"/>
      <c r="D498" s="16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>
      <c r="A499" s="16"/>
      <c r="B499" s="3"/>
      <c r="C499" s="3"/>
      <c r="D499" s="16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>
      <c r="A500" s="16"/>
      <c r="B500" s="3"/>
      <c r="C500" s="3"/>
      <c r="D500" s="16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>
      <c r="A501" s="16"/>
      <c r="B501" s="3"/>
      <c r="C501" s="3"/>
      <c r="D501" s="16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>
      <c r="A502" s="16"/>
      <c r="B502" s="3"/>
      <c r="C502" s="3"/>
      <c r="D502" s="16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>
      <c r="A503" s="16"/>
      <c r="B503" s="3"/>
      <c r="C503" s="3"/>
      <c r="D503" s="16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>
      <c r="A504" s="16"/>
      <c r="B504" s="3"/>
      <c r="C504" s="3"/>
      <c r="D504" s="16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>
      <c r="A505" s="16"/>
      <c r="B505" s="3"/>
      <c r="C505" s="3"/>
      <c r="D505" s="16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>
      <c r="A506" s="16"/>
      <c r="B506" s="3"/>
      <c r="C506" s="3"/>
      <c r="D506" s="16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>
      <c r="A507" s="16"/>
      <c r="B507" s="3"/>
      <c r="C507" s="3"/>
      <c r="D507" s="16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>
      <c r="A508" s="16"/>
      <c r="B508" s="3"/>
      <c r="C508" s="3"/>
      <c r="D508" s="16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>
      <c r="A509" s="16"/>
      <c r="B509" s="3"/>
      <c r="C509" s="3"/>
      <c r="D509" s="16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>
      <c r="A510" s="16"/>
      <c r="B510" s="3"/>
      <c r="C510" s="3"/>
      <c r="D510" s="16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>
      <c r="A511" s="16"/>
      <c r="B511" s="3"/>
      <c r="C511" s="3"/>
      <c r="D511" s="16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>
      <c r="A512" s="16"/>
      <c r="B512" s="3"/>
      <c r="C512" s="3"/>
      <c r="D512" s="16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>
      <c r="A513" s="16"/>
      <c r="B513" s="3"/>
      <c r="C513" s="3"/>
      <c r="D513" s="16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>
      <c r="A514" s="16"/>
      <c r="B514" s="3"/>
      <c r="C514" s="3"/>
      <c r="D514" s="16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>
      <c r="A515" s="16"/>
      <c r="B515" s="3"/>
      <c r="C515" s="3"/>
      <c r="D515" s="16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>
      <c r="A516" s="16"/>
      <c r="B516" s="3"/>
      <c r="C516" s="3"/>
      <c r="D516" s="16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>
      <c r="A517" s="16"/>
      <c r="B517" s="3"/>
      <c r="C517" s="3"/>
      <c r="D517" s="16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>
      <c r="A518" s="16"/>
      <c r="B518" s="3"/>
      <c r="C518" s="3"/>
      <c r="D518" s="16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>
      <c r="A519" s="16"/>
      <c r="B519" s="3"/>
      <c r="C519" s="3"/>
      <c r="D519" s="16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>
      <c r="A520" s="16"/>
      <c r="B520" s="3"/>
      <c r="C520" s="3"/>
      <c r="D520" s="16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>
      <c r="A521" s="16"/>
      <c r="B521" s="3"/>
      <c r="C521" s="3"/>
      <c r="D521" s="16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>
      <c r="A522" s="16"/>
      <c r="B522" s="3"/>
      <c r="C522" s="3"/>
      <c r="D522" s="16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>
      <c r="A523" s="16"/>
      <c r="B523" s="3"/>
      <c r="C523" s="3"/>
      <c r="D523" s="16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>
      <c r="A524" s="16"/>
      <c r="B524" s="3"/>
      <c r="C524" s="3"/>
      <c r="D524" s="16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>
      <c r="A525" s="16"/>
      <c r="B525" s="3"/>
      <c r="C525" s="3"/>
      <c r="D525" s="16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>
      <c r="A526" s="16"/>
      <c r="B526" s="3"/>
      <c r="C526" s="3"/>
      <c r="D526" s="16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>
      <c r="A527" s="16"/>
      <c r="B527" s="3"/>
      <c r="C527" s="3"/>
      <c r="D527" s="16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>
      <c r="A528" s="16"/>
      <c r="B528" s="3"/>
      <c r="C528" s="3"/>
      <c r="D528" s="16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>
      <c r="A529" s="16"/>
      <c r="B529" s="3"/>
      <c r="C529" s="3"/>
      <c r="D529" s="16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>
      <c r="A530" s="16"/>
      <c r="B530" s="3"/>
      <c r="C530" s="3"/>
      <c r="D530" s="16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>
      <c r="A531" s="16"/>
      <c r="B531" s="3"/>
      <c r="C531" s="3"/>
      <c r="D531" s="16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>
      <c r="A532" s="16"/>
      <c r="B532" s="3"/>
      <c r="C532" s="3"/>
      <c r="D532" s="16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>
      <c r="A533" s="16"/>
      <c r="B533" s="3"/>
      <c r="C533" s="3"/>
      <c r="D533" s="16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>
      <c r="A534" s="16"/>
      <c r="B534" s="3"/>
      <c r="C534" s="3"/>
      <c r="D534" s="16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>
      <c r="A535" s="16"/>
      <c r="B535" s="3"/>
      <c r="C535" s="3"/>
      <c r="D535" s="16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>
      <c r="A536" s="16"/>
      <c r="B536" s="3"/>
      <c r="C536" s="3"/>
      <c r="D536" s="16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>
      <c r="A537" s="16"/>
      <c r="B537" s="3"/>
      <c r="C537" s="3"/>
      <c r="D537" s="16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>
      <c r="A538" s="16"/>
      <c r="B538" s="3"/>
      <c r="C538" s="3"/>
      <c r="D538" s="16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>
      <c r="A539" s="16"/>
      <c r="B539" s="3"/>
      <c r="C539" s="3"/>
      <c r="D539" s="16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>
      <c r="A540" s="16"/>
      <c r="B540" s="3"/>
      <c r="C540" s="3"/>
      <c r="D540" s="16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>
      <c r="A541" s="16"/>
      <c r="B541" s="3"/>
      <c r="C541" s="3"/>
      <c r="D541" s="16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>
      <c r="A542" s="16"/>
      <c r="B542" s="3"/>
      <c r="C542" s="3"/>
      <c r="D542" s="16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>
      <c r="A543" s="16"/>
      <c r="B543" s="3"/>
      <c r="C543" s="3"/>
      <c r="D543" s="16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>
      <c r="A544" s="16"/>
      <c r="B544" s="3"/>
      <c r="C544" s="3"/>
      <c r="D544" s="16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>
      <c r="A545" s="16"/>
      <c r="B545" s="3"/>
      <c r="C545" s="3"/>
      <c r="D545" s="16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>
      <c r="A546" s="16"/>
      <c r="B546" s="3"/>
      <c r="C546" s="3"/>
      <c r="D546" s="16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>
      <c r="A547" s="16"/>
      <c r="B547" s="3"/>
      <c r="C547" s="3"/>
      <c r="D547" s="16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>
      <c r="A548" s="16"/>
      <c r="B548" s="3"/>
      <c r="C548" s="3"/>
      <c r="D548" s="16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>
      <c r="A549" s="16"/>
      <c r="B549" s="3"/>
      <c r="C549" s="3"/>
      <c r="D549" s="16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>
      <c r="A550" s="16"/>
      <c r="B550" s="3"/>
      <c r="C550" s="3"/>
      <c r="D550" s="16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>
      <c r="A551" s="16"/>
      <c r="B551" s="3"/>
      <c r="C551" s="3"/>
      <c r="D551" s="16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>
      <c r="A552" s="16"/>
      <c r="B552" s="3"/>
      <c r="C552" s="3"/>
      <c r="D552" s="16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>
      <c r="A553" s="16"/>
      <c r="B553" s="3"/>
      <c r="C553" s="3"/>
      <c r="D553" s="16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>
      <c r="A554" s="16"/>
      <c r="B554" s="3"/>
      <c r="C554" s="3"/>
      <c r="D554" s="16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>
      <c r="A555" s="16"/>
      <c r="B555" s="3"/>
      <c r="C555" s="3"/>
      <c r="D555" s="16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>
      <c r="A556" s="16"/>
      <c r="B556" s="3"/>
      <c r="C556" s="3"/>
      <c r="D556" s="16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>
      <c r="A557" s="16"/>
      <c r="B557" s="3"/>
      <c r="C557" s="3"/>
      <c r="D557" s="16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>
      <c r="A558" s="16"/>
      <c r="B558" s="3"/>
      <c r="C558" s="3"/>
      <c r="D558" s="16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>
      <c r="A559" s="16"/>
      <c r="B559" s="3"/>
      <c r="C559" s="3"/>
      <c r="D559" s="16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>
      <c r="A560" s="16"/>
      <c r="B560" s="3"/>
      <c r="C560" s="3"/>
      <c r="D560" s="16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>
      <c r="A561" s="16"/>
      <c r="B561" s="3"/>
      <c r="C561" s="3"/>
      <c r="D561" s="16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>
      <c r="A562" s="16"/>
      <c r="B562" s="3"/>
      <c r="C562" s="3"/>
      <c r="D562" s="16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>
      <c r="A563" s="16"/>
      <c r="B563" s="3"/>
      <c r="C563" s="3"/>
      <c r="D563" s="16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>
      <c r="A564" s="16"/>
      <c r="B564" s="3"/>
      <c r="C564" s="3"/>
      <c r="D564" s="16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>
      <c r="A565" s="16"/>
      <c r="B565" s="3"/>
      <c r="C565" s="3"/>
      <c r="D565" s="16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>
      <c r="A566" s="16"/>
      <c r="B566" s="3"/>
      <c r="C566" s="3"/>
      <c r="D566" s="16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>
      <c r="A567" s="16"/>
      <c r="B567" s="3"/>
      <c r="C567" s="3"/>
      <c r="D567" s="16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>
      <c r="A568" s="16"/>
      <c r="B568" s="3"/>
      <c r="C568" s="3"/>
      <c r="D568" s="16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>
      <c r="A569" s="16"/>
      <c r="B569" s="3"/>
      <c r="C569" s="3"/>
      <c r="D569" s="16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>
      <c r="A570" s="16"/>
      <c r="B570" s="3"/>
      <c r="C570" s="3"/>
      <c r="D570" s="16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>
      <c r="A571" s="16"/>
      <c r="B571" s="3"/>
      <c r="C571" s="3"/>
      <c r="D571" s="16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>
      <c r="A572" s="16"/>
      <c r="B572" s="3"/>
      <c r="C572" s="3"/>
      <c r="D572" s="16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>
      <c r="A573" s="16"/>
      <c r="B573" s="3"/>
      <c r="C573" s="3"/>
      <c r="D573" s="16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>
      <c r="A574" s="16"/>
      <c r="B574" s="3"/>
      <c r="C574" s="3"/>
      <c r="D574" s="16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>
      <c r="A575" s="16"/>
      <c r="B575" s="3"/>
      <c r="C575" s="3"/>
      <c r="D575" s="16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>
      <c r="A576" s="16"/>
      <c r="B576" s="3"/>
      <c r="C576" s="3"/>
      <c r="D576" s="16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>
      <c r="A577" s="16"/>
      <c r="B577" s="3"/>
      <c r="C577" s="3"/>
      <c r="D577" s="16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>
      <c r="A578" s="16"/>
      <c r="B578" s="3"/>
      <c r="C578" s="3"/>
      <c r="D578" s="16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>
      <c r="A579" s="16"/>
      <c r="B579" s="3"/>
      <c r="C579" s="3"/>
      <c r="D579" s="16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>
      <c r="A580" s="16"/>
      <c r="B580" s="3"/>
      <c r="C580" s="3"/>
      <c r="D580" s="16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>
      <c r="A581" s="16"/>
      <c r="B581" s="3"/>
      <c r="C581" s="3"/>
      <c r="D581" s="16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>
      <c r="A582" s="16"/>
      <c r="B582" s="3"/>
      <c r="C582" s="3"/>
      <c r="D582" s="16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>
      <c r="A583" s="16"/>
      <c r="B583" s="3"/>
      <c r="C583" s="3"/>
      <c r="D583" s="16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>
      <c r="A584" s="16"/>
      <c r="B584" s="3"/>
      <c r="C584" s="3"/>
      <c r="D584" s="16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>
      <c r="A585" s="16"/>
      <c r="B585" s="3"/>
      <c r="C585" s="3"/>
      <c r="D585" s="16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>
      <c r="A586" s="16"/>
      <c r="B586" s="3"/>
      <c r="C586" s="3"/>
      <c r="D586" s="16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>
      <c r="A587" s="16"/>
      <c r="B587" s="3"/>
      <c r="C587" s="3"/>
      <c r="D587" s="16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>
      <c r="A588" s="16"/>
      <c r="B588" s="3"/>
      <c r="C588" s="3"/>
      <c r="D588" s="16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>
      <c r="A589" s="16"/>
      <c r="B589" s="3"/>
      <c r="C589" s="3"/>
      <c r="D589" s="16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>
      <c r="A590" s="16"/>
      <c r="B590" s="3"/>
      <c r="C590" s="3"/>
      <c r="D590" s="16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>
      <c r="A591" s="16"/>
      <c r="B591" s="3"/>
      <c r="C591" s="3"/>
      <c r="D591" s="16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>
      <c r="A592" s="16"/>
      <c r="B592" s="3"/>
      <c r="C592" s="3"/>
      <c r="D592" s="16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>
      <c r="A593" s="16"/>
      <c r="B593" s="3"/>
      <c r="C593" s="3"/>
      <c r="D593" s="16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>
      <c r="A594" s="16"/>
      <c r="B594" s="3"/>
      <c r="C594" s="3"/>
      <c r="D594" s="16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>
      <c r="A595" s="16"/>
      <c r="B595" s="3"/>
      <c r="C595" s="3"/>
      <c r="D595" s="16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>
      <c r="A596" s="16"/>
      <c r="B596" s="3"/>
      <c r="C596" s="3"/>
      <c r="D596" s="16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>
      <c r="A597" s="16"/>
      <c r="B597" s="3"/>
      <c r="C597" s="3"/>
      <c r="D597" s="16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>
      <c r="A598" s="16"/>
      <c r="B598" s="3"/>
      <c r="C598" s="3"/>
      <c r="D598" s="16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>
      <c r="A599" s="16"/>
      <c r="B599" s="3"/>
      <c r="C599" s="3"/>
      <c r="D599" s="16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>
      <c r="A600" s="16"/>
      <c r="B600" s="3"/>
      <c r="C600" s="3"/>
      <c r="D600" s="16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>
      <c r="A601" s="16"/>
      <c r="B601" s="3"/>
      <c r="C601" s="3"/>
      <c r="D601" s="16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>
      <c r="A602" s="16"/>
      <c r="B602" s="3"/>
      <c r="C602" s="3"/>
      <c r="D602" s="16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>
      <c r="A603" s="16"/>
      <c r="B603" s="3"/>
      <c r="C603" s="3"/>
      <c r="D603" s="16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>
      <c r="A604" s="16"/>
      <c r="B604" s="3"/>
      <c r="C604" s="3"/>
      <c r="D604" s="16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>
      <c r="A605" s="16"/>
      <c r="B605" s="3"/>
      <c r="C605" s="3"/>
      <c r="D605" s="16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>
      <c r="A606" s="16"/>
      <c r="B606" s="3"/>
      <c r="C606" s="3"/>
      <c r="D606" s="16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>
      <c r="A607" s="16"/>
      <c r="B607" s="3"/>
      <c r="C607" s="3"/>
      <c r="D607" s="16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>
      <c r="A608" s="16"/>
      <c r="B608" s="3"/>
      <c r="C608" s="3"/>
      <c r="D608" s="16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>
      <c r="A609" s="16"/>
      <c r="B609" s="3"/>
      <c r="C609" s="3"/>
      <c r="D609" s="16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>
      <c r="A610" s="16"/>
      <c r="B610" s="3"/>
      <c r="C610" s="3"/>
      <c r="D610" s="16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>
      <c r="A611" s="16"/>
      <c r="B611" s="3"/>
      <c r="C611" s="3"/>
      <c r="D611" s="16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>
      <c r="A612" s="16"/>
      <c r="B612" s="3"/>
      <c r="C612" s="3"/>
      <c r="D612" s="16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>
      <c r="A613" s="16"/>
      <c r="B613" s="3"/>
      <c r="C613" s="3"/>
      <c r="D613" s="16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>
      <c r="A614" s="16"/>
      <c r="B614" s="3"/>
      <c r="C614" s="3"/>
      <c r="D614" s="16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>
      <c r="A615" s="16"/>
      <c r="B615" s="3"/>
      <c r="C615" s="3"/>
      <c r="D615" s="16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>
      <c r="A616" s="16"/>
      <c r="B616" s="3"/>
      <c r="C616" s="3"/>
      <c r="D616" s="16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>
      <c r="A617" s="16"/>
      <c r="B617" s="3"/>
      <c r="C617" s="3"/>
      <c r="D617" s="16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>
      <c r="A618" s="16"/>
      <c r="B618" s="3"/>
      <c r="C618" s="3"/>
      <c r="D618" s="16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>
      <c r="A619" s="16"/>
      <c r="B619" s="3"/>
      <c r="C619" s="3"/>
      <c r="D619" s="16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>
      <c r="A620" s="16"/>
      <c r="B620" s="3"/>
      <c r="C620" s="3"/>
      <c r="D620" s="16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>
      <c r="A621" s="16"/>
      <c r="B621" s="3"/>
      <c r="C621" s="3"/>
      <c r="D621" s="16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>
      <c r="A622" s="16"/>
      <c r="B622" s="3"/>
      <c r="C622" s="3"/>
      <c r="D622" s="16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>
      <c r="A623" s="16"/>
      <c r="B623" s="3"/>
      <c r="C623" s="3"/>
      <c r="D623" s="16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>
      <c r="A624" s="16"/>
      <c r="B624" s="3"/>
      <c r="C624" s="3"/>
      <c r="D624" s="16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>
      <c r="A625" s="16"/>
      <c r="B625" s="3"/>
      <c r="C625" s="3"/>
      <c r="D625" s="16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>
      <c r="A626" s="16"/>
      <c r="B626" s="3"/>
      <c r="C626" s="3"/>
      <c r="D626" s="16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>
      <c r="A627" s="16"/>
      <c r="B627" s="3"/>
      <c r="C627" s="3"/>
      <c r="D627" s="16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>
      <c r="A628" s="16"/>
      <c r="B628" s="3"/>
      <c r="C628" s="3"/>
      <c r="D628" s="16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>
      <c r="A629" s="16"/>
      <c r="B629" s="3"/>
      <c r="C629" s="3"/>
      <c r="D629" s="16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>
      <c r="A630" s="16"/>
      <c r="B630" s="3"/>
      <c r="C630" s="3"/>
      <c r="D630" s="16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>
      <c r="A631" s="16"/>
      <c r="B631" s="3"/>
      <c r="C631" s="3"/>
      <c r="D631" s="16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>
      <c r="A632" s="16"/>
      <c r="B632" s="3"/>
      <c r="C632" s="3"/>
      <c r="D632" s="16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>
      <c r="A633" s="16"/>
      <c r="B633" s="3"/>
      <c r="C633" s="3"/>
      <c r="D633" s="16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>
      <c r="A634" s="16"/>
      <c r="B634" s="3"/>
      <c r="C634" s="3"/>
      <c r="D634" s="16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>
      <c r="A635" s="16"/>
      <c r="B635" s="3"/>
      <c r="C635" s="3"/>
      <c r="D635" s="16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>
      <c r="A636" s="16"/>
      <c r="B636" s="3"/>
      <c r="C636" s="3"/>
      <c r="D636" s="16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>
      <c r="A637" s="16"/>
      <c r="B637" s="3"/>
      <c r="C637" s="3"/>
      <c r="D637" s="16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>
      <c r="A638" s="16"/>
      <c r="B638" s="3"/>
      <c r="C638" s="3"/>
      <c r="D638" s="16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>
      <c r="A639" s="16"/>
      <c r="B639" s="3"/>
      <c r="C639" s="3"/>
      <c r="D639" s="16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>
      <c r="A640" s="16"/>
      <c r="B640" s="3"/>
      <c r="C640" s="3"/>
      <c r="D640" s="16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>
      <c r="A641" s="16"/>
      <c r="B641" s="3"/>
      <c r="C641" s="3"/>
      <c r="D641" s="16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>
      <c r="A642" s="16"/>
      <c r="B642" s="3"/>
      <c r="C642" s="3"/>
      <c r="D642" s="16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>
      <c r="A643" s="16"/>
      <c r="B643" s="3"/>
      <c r="C643" s="3"/>
      <c r="D643" s="16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>
      <c r="A644" s="16"/>
      <c r="B644" s="3"/>
      <c r="C644" s="3"/>
      <c r="D644" s="16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>
      <c r="A645" s="16"/>
      <c r="B645" s="3"/>
      <c r="C645" s="3"/>
      <c r="D645" s="16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>
      <c r="A646" s="16"/>
      <c r="B646" s="3"/>
      <c r="C646" s="3"/>
      <c r="D646" s="16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>
      <c r="A647" s="16"/>
      <c r="B647" s="3"/>
      <c r="C647" s="3"/>
      <c r="D647" s="16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>
      <c r="A648" s="16"/>
      <c r="B648" s="3"/>
      <c r="C648" s="3"/>
      <c r="D648" s="16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>
      <c r="A649" s="16"/>
      <c r="B649" s="3"/>
      <c r="C649" s="3"/>
      <c r="D649" s="16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>
      <c r="A650" s="16"/>
      <c r="B650" s="3"/>
      <c r="C650" s="3"/>
      <c r="D650" s="16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>
      <c r="A651" s="16"/>
      <c r="B651" s="3"/>
      <c r="C651" s="3"/>
      <c r="D651" s="16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>
      <c r="A652" s="16"/>
      <c r="B652" s="3"/>
      <c r="C652" s="3"/>
      <c r="D652" s="16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>
      <c r="A653" s="16"/>
      <c r="B653" s="3"/>
      <c r="C653" s="3"/>
      <c r="D653" s="16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>
      <c r="A654" s="16"/>
      <c r="B654" s="3"/>
      <c r="C654" s="3"/>
      <c r="D654" s="16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>
      <c r="A655" s="16"/>
      <c r="B655" s="3"/>
      <c r="C655" s="3"/>
      <c r="D655" s="16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>
      <c r="A656" s="16"/>
      <c r="B656" s="3"/>
      <c r="C656" s="3"/>
      <c r="D656" s="16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>
      <c r="A657" s="16"/>
      <c r="B657" s="3"/>
      <c r="C657" s="3"/>
      <c r="D657" s="16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>
      <c r="A658" s="16"/>
      <c r="B658" s="3"/>
      <c r="C658" s="3"/>
      <c r="D658" s="16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>
      <c r="A659" s="16"/>
      <c r="B659" s="3"/>
      <c r="C659" s="3"/>
      <c r="D659" s="16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>
      <c r="A660" s="16"/>
      <c r="B660" s="3"/>
      <c r="C660" s="3"/>
      <c r="D660" s="16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>
      <c r="A661" s="16"/>
      <c r="B661" s="3"/>
      <c r="C661" s="3"/>
      <c r="D661" s="16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>
      <c r="A662" s="16"/>
      <c r="B662" s="3"/>
      <c r="C662" s="3"/>
      <c r="D662" s="16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>
      <c r="A663" s="16"/>
      <c r="B663" s="3"/>
      <c r="C663" s="3"/>
      <c r="D663" s="16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>
      <c r="A664" s="16"/>
      <c r="B664" s="3"/>
      <c r="C664" s="3"/>
      <c r="D664" s="16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>
      <c r="A665" s="16"/>
      <c r="B665" s="3"/>
      <c r="C665" s="3"/>
      <c r="D665" s="16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>
      <c r="A666" s="16"/>
      <c r="B666" s="3"/>
      <c r="C666" s="3"/>
      <c r="D666" s="16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>
      <c r="A667" s="16"/>
      <c r="B667" s="3"/>
      <c r="C667" s="3"/>
      <c r="D667" s="16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>
      <c r="A668" s="16"/>
      <c r="B668" s="3"/>
      <c r="C668" s="3"/>
      <c r="D668" s="16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>
      <c r="A669" s="16"/>
      <c r="B669" s="3"/>
      <c r="C669" s="3"/>
      <c r="D669" s="16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>
      <c r="A670" s="16"/>
      <c r="B670" s="3"/>
      <c r="C670" s="3"/>
      <c r="D670" s="16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>
      <c r="A671" s="16"/>
      <c r="B671" s="3"/>
      <c r="C671" s="3"/>
      <c r="D671" s="16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>
      <c r="A672" s="16"/>
      <c r="B672" s="3"/>
      <c r="C672" s="3"/>
      <c r="D672" s="16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>
      <c r="A673" s="16"/>
      <c r="B673" s="3"/>
      <c r="C673" s="3"/>
      <c r="D673" s="16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>
      <c r="A674" s="16"/>
      <c r="B674" s="3"/>
      <c r="C674" s="3"/>
      <c r="D674" s="16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>
      <c r="A675" s="16"/>
      <c r="B675" s="3"/>
      <c r="C675" s="3"/>
      <c r="D675" s="16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>
      <c r="A676" s="16"/>
      <c r="B676" s="3"/>
      <c r="C676" s="3"/>
      <c r="D676" s="16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>
      <c r="A677" s="16"/>
      <c r="B677" s="3"/>
      <c r="C677" s="3"/>
      <c r="D677" s="16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>
      <c r="A678" s="16"/>
      <c r="B678" s="3"/>
      <c r="C678" s="3"/>
      <c r="D678" s="16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>
      <c r="A679" s="16"/>
      <c r="B679" s="3"/>
      <c r="C679" s="3"/>
      <c r="D679" s="16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>
      <c r="A680" s="16"/>
      <c r="B680" s="3"/>
      <c r="C680" s="3"/>
      <c r="D680" s="16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>
      <c r="A681" s="16"/>
      <c r="B681" s="3"/>
      <c r="C681" s="3"/>
      <c r="D681" s="16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>
      <c r="A682" s="16"/>
      <c r="B682" s="3"/>
      <c r="C682" s="3"/>
      <c r="D682" s="16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>
      <c r="A683" s="16"/>
      <c r="B683" s="3"/>
      <c r="C683" s="3"/>
      <c r="D683" s="16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>
      <c r="A684" s="16"/>
      <c r="B684" s="3"/>
      <c r="C684" s="3"/>
      <c r="D684" s="16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>
      <c r="A685" s="16"/>
      <c r="B685" s="3"/>
      <c r="C685" s="3"/>
      <c r="D685" s="16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>
      <c r="A686" s="16"/>
      <c r="B686" s="3"/>
      <c r="C686" s="3"/>
      <c r="D686" s="16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>
      <c r="A687" s="16"/>
      <c r="B687" s="3"/>
      <c r="C687" s="3"/>
      <c r="D687" s="16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>
      <c r="A688" s="16"/>
      <c r="B688" s="3"/>
      <c r="C688" s="3"/>
      <c r="D688" s="16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>
      <c r="A689" s="16"/>
      <c r="B689" s="3"/>
      <c r="C689" s="3"/>
      <c r="D689" s="16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>
      <c r="A690" s="16"/>
      <c r="B690" s="3"/>
      <c r="C690" s="3"/>
      <c r="D690" s="16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>
      <c r="A691" s="16"/>
      <c r="B691" s="3"/>
      <c r="C691" s="3"/>
      <c r="D691" s="16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>
      <c r="A692" s="16"/>
      <c r="B692" s="3"/>
      <c r="C692" s="3"/>
      <c r="D692" s="16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>
      <c r="A693" s="16"/>
      <c r="B693" s="3"/>
      <c r="C693" s="3"/>
      <c r="D693" s="16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>
      <c r="A694" s="16"/>
      <c r="B694" s="3"/>
      <c r="C694" s="3"/>
      <c r="D694" s="16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>
      <c r="A695" s="16"/>
      <c r="B695" s="3"/>
      <c r="C695" s="3"/>
      <c r="D695" s="16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>
      <c r="A696" s="16"/>
      <c r="B696" s="3"/>
      <c r="C696" s="3"/>
      <c r="D696" s="16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>
      <c r="A697" s="16"/>
      <c r="B697" s="3"/>
      <c r="C697" s="3"/>
      <c r="D697" s="16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>
      <c r="A698" s="16"/>
      <c r="B698" s="3"/>
      <c r="C698" s="3"/>
      <c r="D698" s="16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>
      <c r="A699" s="16"/>
      <c r="B699" s="3"/>
      <c r="C699" s="3"/>
      <c r="D699" s="16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>
      <c r="A700" s="16"/>
      <c r="B700" s="3"/>
      <c r="C700" s="3"/>
      <c r="D700" s="16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>
      <c r="A701" s="16"/>
      <c r="B701" s="3"/>
      <c r="C701" s="3"/>
      <c r="D701" s="16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>
      <c r="A702" s="16"/>
      <c r="B702" s="3"/>
      <c r="C702" s="3"/>
      <c r="D702" s="16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>
      <c r="A703" s="16"/>
      <c r="B703" s="3"/>
      <c r="C703" s="3"/>
      <c r="D703" s="16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>
      <c r="A704" s="16"/>
      <c r="B704" s="3"/>
      <c r="C704" s="3"/>
      <c r="D704" s="16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>
      <c r="A705" s="16"/>
      <c r="B705" s="3"/>
      <c r="C705" s="3"/>
      <c r="D705" s="1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>
      <c r="A706" s="16"/>
      <c r="B706" s="3"/>
      <c r="C706" s="3"/>
      <c r="D706" s="16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>
      <c r="A707" s="16"/>
      <c r="B707" s="3"/>
      <c r="C707" s="3"/>
      <c r="D707" s="16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>
      <c r="A708" s="16"/>
      <c r="B708" s="3"/>
      <c r="C708" s="3"/>
      <c r="D708" s="16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>
      <c r="A709" s="16"/>
      <c r="B709" s="3"/>
      <c r="C709" s="3"/>
      <c r="D709" s="16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>
      <c r="A710" s="16"/>
      <c r="B710" s="3"/>
      <c r="C710" s="3"/>
      <c r="D710" s="16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>
      <c r="A711" s="16"/>
      <c r="B711" s="3"/>
      <c r="C711" s="3"/>
      <c r="D711" s="16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>
      <c r="A712" s="16"/>
      <c r="B712" s="3"/>
      <c r="C712" s="3"/>
      <c r="D712" s="16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>
      <c r="A713" s="16"/>
      <c r="B713" s="3"/>
      <c r="C713" s="3"/>
      <c r="D713" s="16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>
      <c r="A714" s="16"/>
      <c r="B714" s="3"/>
      <c r="C714" s="3"/>
      <c r="D714" s="16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>
      <c r="A715" s="16"/>
      <c r="B715" s="3"/>
      <c r="C715" s="3"/>
      <c r="D715" s="16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>
      <c r="A716" s="16"/>
      <c r="B716" s="3"/>
      <c r="C716" s="3"/>
      <c r="D716" s="16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>
      <c r="A717" s="16"/>
      <c r="B717" s="3"/>
      <c r="C717" s="3"/>
      <c r="D717" s="16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>
      <c r="A718" s="16"/>
      <c r="B718" s="3"/>
      <c r="C718" s="3"/>
      <c r="D718" s="16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>
      <c r="A719" s="16"/>
      <c r="B719" s="3"/>
      <c r="C719" s="3"/>
      <c r="D719" s="16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>
      <c r="A720" s="16"/>
      <c r="B720" s="3"/>
      <c r="C720" s="3"/>
      <c r="D720" s="16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>
      <c r="A721" s="16"/>
      <c r="B721" s="3"/>
      <c r="C721" s="3"/>
      <c r="D721" s="16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>
      <c r="A722" s="16"/>
      <c r="B722" s="3"/>
      <c r="C722" s="3"/>
      <c r="D722" s="16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>
      <c r="A723" s="16"/>
      <c r="B723" s="3"/>
      <c r="C723" s="3"/>
      <c r="D723" s="16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>
      <c r="A724" s="16"/>
      <c r="B724" s="3"/>
      <c r="C724" s="3"/>
      <c r="D724" s="16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>
      <c r="A725" s="16"/>
      <c r="B725" s="3"/>
      <c r="C725" s="3"/>
      <c r="D725" s="16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>
      <c r="A726" s="16"/>
      <c r="B726" s="3"/>
      <c r="C726" s="3"/>
      <c r="D726" s="16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>
      <c r="A727" s="16"/>
      <c r="B727" s="3"/>
      <c r="C727" s="3"/>
      <c r="D727" s="16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>
      <c r="A728" s="16"/>
      <c r="B728" s="3"/>
      <c r="C728" s="3"/>
      <c r="D728" s="16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>
      <c r="A729" s="16"/>
      <c r="B729" s="3"/>
      <c r="C729" s="3"/>
      <c r="D729" s="16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>
      <c r="A730" s="16"/>
      <c r="B730" s="3"/>
      <c r="C730" s="3"/>
      <c r="D730" s="16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>
      <c r="A731" s="16"/>
      <c r="B731" s="3"/>
      <c r="C731" s="3"/>
      <c r="D731" s="16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>
      <c r="A732" s="16"/>
      <c r="B732" s="3"/>
      <c r="C732" s="3"/>
      <c r="D732" s="16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>
      <c r="A733" s="16"/>
      <c r="B733" s="3"/>
      <c r="C733" s="3"/>
      <c r="D733" s="16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>
      <c r="A734" s="16"/>
      <c r="B734" s="3"/>
      <c r="C734" s="3"/>
      <c r="D734" s="16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>
      <c r="A735" s="16"/>
      <c r="B735" s="3"/>
      <c r="C735" s="3"/>
      <c r="D735" s="16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>
      <c r="A736" s="16"/>
      <c r="B736" s="3"/>
      <c r="C736" s="3"/>
      <c r="D736" s="16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>
      <c r="A737" s="16"/>
      <c r="B737" s="3"/>
      <c r="C737" s="3"/>
      <c r="D737" s="16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>
      <c r="A738" s="16"/>
      <c r="B738" s="3"/>
      <c r="C738" s="3"/>
      <c r="D738" s="16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>
      <c r="A739" s="16"/>
      <c r="B739" s="3"/>
      <c r="C739" s="3"/>
      <c r="D739" s="16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>
      <c r="A740" s="16"/>
      <c r="B740" s="3"/>
      <c r="C740" s="3"/>
      <c r="D740" s="16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>
      <c r="A741" s="16"/>
      <c r="B741" s="3"/>
      <c r="C741" s="3"/>
      <c r="D741" s="16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>
      <c r="A742" s="16"/>
      <c r="B742" s="3"/>
      <c r="C742" s="3"/>
      <c r="D742" s="16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>
      <c r="A743" s="16"/>
      <c r="B743" s="3"/>
      <c r="C743" s="3"/>
      <c r="D743" s="16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>
      <c r="A744" s="16"/>
      <c r="B744" s="3"/>
      <c r="C744" s="3"/>
      <c r="D744" s="16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>
      <c r="A745" s="16"/>
      <c r="B745" s="3"/>
      <c r="C745" s="3"/>
      <c r="D745" s="16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>
      <c r="A746" s="16"/>
      <c r="B746" s="3"/>
      <c r="C746" s="3"/>
      <c r="D746" s="16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>
      <c r="A747" s="16"/>
      <c r="B747" s="3"/>
      <c r="C747" s="3"/>
      <c r="D747" s="16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>
      <c r="A748" s="16"/>
      <c r="B748" s="3"/>
      <c r="C748" s="3"/>
      <c r="D748" s="16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>
      <c r="A749" s="16"/>
      <c r="B749" s="3"/>
      <c r="C749" s="3"/>
      <c r="D749" s="16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>
      <c r="A750" s="16"/>
      <c r="B750" s="3"/>
      <c r="C750" s="3"/>
      <c r="D750" s="16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>
      <c r="A751" s="16"/>
      <c r="B751" s="3"/>
      <c r="C751" s="3"/>
      <c r="D751" s="16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>
      <c r="A752" s="16"/>
      <c r="B752" s="3"/>
      <c r="C752" s="3"/>
      <c r="D752" s="16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>
      <c r="A753" s="16"/>
      <c r="B753" s="3"/>
      <c r="C753" s="3"/>
      <c r="D753" s="16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>
      <c r="A754" s="16"/>
      <c r="B754" s="3"/>
      <c r="C754" s="3"/>
      <c r="D754" s="16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>
      <c r="A755" s="16"/>
      <c r="B755" s="3"/>
      <c r="C755" s="3"/>
      <c r="D755" s="16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>
      <c r="A756" s="16"/>
      <c r="B756" s="3"/>
      <c r="C756" s="3"/>
      <c r="D756" s="16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>
      <c r="A757" s="16"/>
      <c r="B757" s="3"/>
      <c r="C757" s="3"/>
      <c r="D757" s="16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>
      <c r="A758" s="16"/>
      <c r="B758" s="3"/>
      <c r="C758" s="3"/>
      <c r="D758" s="16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>
      <c r="A759" s="16"/>
      <c r="B759" s="3"/>
      <c r="C759" s="3"/>
      <c r="D759" s="16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>
      <c r="A760" s="16"/>
      <c r="B760" s="3"/>
      <c r="C760" s="3"/>
      <c r="D760" s="16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>
      <c r="A761" s="16"/>
      <c r="B761" s="3"/>
      <c r="C761" s="3"/>
      <c r="D761" s="16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>
      <c r="A762" s="16"/>
      <c r="B762" s="3"/>
      <c r="C762" s="3"/>
      <c r="D762" s="16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>
      <c r="A763" s="16"/>
      <c r="B763" s="3"/>
      <c r="C763" s="3"/>
      <c r="D763" s="16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>
      <c r="A764" s="16"/>
      <c r="B764" s="3"/>
      <c r="C764" s="3"/>
      <c r="D764" s="16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>
      <c r="A765" s="16"/>
      <c r="B765" s="3"/>
      <c r="C765" s="3"/>
      <c r="D765" s="16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>
      <c r="A766" s="16"/>
      <c r="B766" s="3"/>
      <c r="C766" s="3"/>
      <c r="D766" s="16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>
      <c r="A767" s="16"/>
      <c r="B767" s="3"/>
      <c r="C767" s="3"/>
      <c r="D767" s="16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>
      <c r="A768" s="16"/>
      <c r="B768" s="3"/>
      <c r="C768" s="3"/>
      <c r="D768" s="16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>
      <c r="A769" s="16"/>
      <c r="B769" s="3"/>
      <c r="C769" s="3"/>
      <c r="D769" s="16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>
      <c r="A770" s="16"/>
      <c r="B770" s="3"/>
      <c r="C770" s="3"/>
      <c r="D770" s="16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>
      <c r="A771" s="16"/>
      <c r="B771" s="3"/>
      <c r="C771" s="3"/>
      <c r="D771" s="16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>
      <c r="A772" s="16"/>
      <c r="B772" s="3"/>
      <c r="C772" s="3"/>
      <c r="D772" s="16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>
      <c r="A773" s="16"/>
      <c r="B773" s="3"/>
      <c r="C773" s="3"/>
      <c r="D773" s="16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>
      <c r="A774" s="16"/>
      <c r="B774" s="3"/>
      <c r="C774" s="3"/>
      <c r="D774" s="16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>
      <c r="A775" s="16"/>
      <c r="B775" s="3"/>
      <c r="C775" s="3"/>
      <c r="D775" s="16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>
      <c r="A776" s="16"/>
      <c r="B776" s="3"/>
      <c r="C776" s="3"/>
      <c r="D776" s="16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>
      <c r="A777" s="16"/>
      <c r="B777" s="3"/>
      <c r="C777" s="3"/>
      <c r="D777" s="16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>
      <c r="A778" s="16"/>
      <c r="B778" s="3"/>
      <c r="C778" s="3"/>
      <c r="D778" s="16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>
      <c r="A779" s="16"/>
      <c r="B779" s="3"/>
      <c r="C779" s="3"/>
      <c r="D779" s="16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>
      <c r="A780" s="16"/>
      <c r="B780" s="3"/>
      <c r="C780" s="3"/>
      <c r="D780" s="16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>
      <c r="A781" s="16"/>
      <c r="B781" s="3"/>
      <c r="C781" s="3"/>
      <c r="D781" s="16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>
      <c r="A782" s="16"/>
      <c r="B782" s="3"/>
      <c r="C782" s="3"/>
      <c r="D782" s="16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>
      <c r="A783" s="16"/>
      <c r="B783" s="3"/>
      <c r="C783" s="3"/>
      <c r="D783" s="16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>
      <c r="A784" s="16"/>
      <c r="B784" s="3"/>
      <c r="C784" s="3"/>
      <c r="D784" s="16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>
      <c r="A785" s="16"/>
      <c r="B785" s="3"/>
      <c r="C785" s="3"/>
      <c r="D785" s="16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>
      <c r="A786" s="16"/>
      <c r="B786" s="3"/>
      <c r="C786" s="3"/>
      <c r="D786" s="16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>
      <c r="A787" s="16"/>
      <c r="B787" s="3"/>
      <c r="C787" s="3"/>
      <c r="D787" s="16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>
      <c r="A788" s="16"/>
      <c r="B788" s="3"/>
      <c r="C788" s="3"/>
      <c r="D788" s="16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>
      <c r="A789" s="16"/>
      <c r="B789" s="3"/>
      <c r="C789" s="3"/>
      <c r="D789" s="16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>
      <c r="A790" s="16"/>
      <c r="B790" s="3"/>
      <c r="C790" s="3"/>
      <c r="D790" s="16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>
      <c r="A791" s="16"/>
      <c r="B791" s="3"/>
      <c r="C791" s="3"/>
      <c r="D791" s="16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>
      <c r="A792" s="16"/>
      <c r="B792" s="3"/>
      <c r="C792" s="3"/>
      <c r="D792" s="16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>
      <c r="A793" s="16"/>
      <c r="B793" s="3"/>
      <c r="C793" s="3"/>
      <c r="D793" s="16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>
      <c r="A794" s="16"/>
      <c r="B794" s="3"/>
      <c r="C794" s="3"/>
      <c r="D794" s="16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>
      <c r="A795" s="16"/>
      <c r="B795" s="3"/>
      <c r="C795" s="3"/>
      <c r="D795" s="16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>
      <c r="A796" s="16"/>
      <c r="B796" s="3"/>
      <c r="C796" s="3"/>
      <c r="D796" s="16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>
      <c r="A797" s="16"/>
      <c r="B797" s="3"/>
      <c r="C797" s="3"/>
      <c r="D797" s="16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>
      <c r="A798" s="16"/>
      <c r="B798" s="3"/>
      <c r="C798" s="3"/>
      <c r="D798" s="16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>
      <c r="A799" s="16"/>
      <c r="B799" s="3"/>
      <c r="C799" s="3"/>
      <c r="D799" s="16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>
      <c r="A800" s="16"/>
      <c r="B800" s="3"/>
      <c r="C800" s="3"/>
      <c r="D800" s="16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>
      <c r="A801" s="16"/>
      <c r="B801" s="3"/>
      <c r="C801" s="3"/>
      <c r="D801" s="16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>
      <c r="A802" s="16"/>
      <c r="B802" s="3"/>
      <c r="C802" s="3"/>
      <c r="D802" s="16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>
      <c r="A803" s="16"/>
      <c r="B803" s="3"/>
      <c r="C803" s="3"/>
      <c r="D803" s="16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>
      <c r="A804" s="16"/>
      <c r="B804" s="3"/>
      <c r="C804" s="3"/>
      <c r="D804" s="16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>
      <c r="A805" s="16"/>
      <c r="B805" s="3"/>
      <c r="C805" s="3"/>
      <c r="D805" s="16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>
      <c r="A806" s="16"/>
      <c r="B806" s="3"/>
      <c r="C806" s="3"/>
      <c r="D806" s="16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>
      <c r="A807" s="16"/>
      <c r="B807" s="3"/>
      <c r="C807" s="3"/>
      <c r="D807" s="16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>
      <c r="A808" s="16"/>
      <c r="B808" s="3"/>
      <c r="C808" s="3"/>
      <c r="D808" s="16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>
      <c r="A809" s="16"/>
      <c r="B809" s="3"/>
      <c r="C809" s="3"/>
      <c r="D809" s="16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>
      <c r="A810" s="16"/>
      <c r="B810" s="3"/>
      <c r="C810" s="3"/>
      <c r="D810" s="16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>
      <c r="A811" s="16"/>
      <c r="B811" s="3"/>
      <c r="C811" s="3"/>
      <c r="D811" s="16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>
      <c r="A812" s="16"/>
      <c r="B812" s="3"/>
      <c r="C812" s="3"/>
      <c r="D812" s="16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>
      <c r="A813" s="16"/>
      <c r="B813" s="3"/>
      <c r="C813" s="3"/>
      <c r="D813" s="16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>
      <c r="A814" s="16"/>
      <c r="B814" s="3"/>
      <c r="C814" s="3"/>
      <c r="D814" s="16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>
      <c r="A815" s="16"/>
      <c r="B815" s="3"/>
      <c r="C815" s="3"/>
      <c r="D815" s="16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>
      <c r="A816" s="16"/>
      <c r="B816" s="3"/>
      <c r="C816" s="3"/>
      <c r="D816" s="16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>
      <c r="A817" s="16"/>
      <c r="B817" s="3"/>
      <c r="C817" s="3"/>
      <c r="D817" s="16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>
      <c r="A818" s="16"/>
      <c r="B818" s="3"/>
      <c r="C818" s="3"/>
      <c r="D818" s="16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>
      <c r="A819" s="16"/>
      <c r="B819" s="3"/>
      <c r="C819" s="3"/>
      <c r="D819" s="16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>
      <c r="A820" s="16"/>
      <c r="B820" s="3"/>
      <c r="C820" s="3"/>
      <c r="D820" s="16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>
      <c r="A821" s="16"/>
      <c r="B821" s="3"/>
      <c r="C821" s="3"/>
      <c r="D821" s="16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>
      <c r="A822" s="16"/>
      <c r="B822" s="3"/>
      <c r="C822" s="3"/>
      <c r="D822" s="16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>
      <c r="A823" s="16"/>
      <c r="B823" s="3"/>
      <c r="C823" s="3"/>
      <c r="D823" s="16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>
      <c r="A824" s="16"/>
      <c r="B824" s="3"/>
      <c r="C824" s="3"/>
      <c r="D824" s="16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>
      <c r="A825" s="16"/>
      <c r="B825" s="3"/>
      <c r="C825" s="3"/>
      <c r="D825" s="16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>
      <c r="A826" s="16"/>
      <c r="B826" s="3"/>
      <c r="C826" s="3"/>
      <c r="D826" s="16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>
      <c r="A827" s="16"/>
      <c r="B827" s="3"/>
      <c r="C827" s="3"/>
      <c r="D827" s="16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>
      <c r="A828" s="16"/>
      <c r="B828" s="3"/>
      <c r="C828" s="3"/>
      <c r="D828" s="16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>
      <c r="A829" s="16"/>
      <c r="B829" s="3"/>
      <c r="C829" s="3"/>
      <c r="D829" s="16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>
      <c r="A830" s="16"/>
      <c r="B830" s="3"/>
      <c r="C830" s="3"/>
      <c r="D830" s="16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>
      <c r="A831" s="16"/>
      <c r="B831" s="3"/>
      <c r="C831" s="3"/>
      <c r="D831" s="16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>
      <c r="A832" s="16"/>
      <c r="B832" s="3"/>
      <c r="C832" s="3"/>
      <c r="D832" s="16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>
      <c r="A833" s="16"/>
      <c r="B833" s="3"/>
      <c r="C833" s="3"/>
      <c r="D833" s="16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>
      <c r="A834" s="16"/>
      <c r="B834" s="3"/>
      <c r="C834" s="3"/>
      <c r="D834" s="16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>
      <c r="A835" s="16"/>
      <c r="B835" s="3"/>
      <c r="C835" s="3"/>
      <c r="D835" s="16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>
      <c r="A836" s="16"/>
      <c r="B836" s="3"/>
      <c r="C836" s="3"/>
      <c r="D836" s="16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>
      <c r="A837" s="16"/>
      <c r="B837" s="3"/>
      <c r="C837" s="3"/>
      <c r="D837" s="16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>
      <c r="A838" s="16"/>
      <c r="B838" s="3"/>
      <c r="C838" s="3"/>
      <c r="D838" s="16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>
      <c r="A839" s="16"/>
      <c r="B839" s="3"/>
      <c r="C839" s="3"/>
      <c r="D839" s="16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>
      <c r="A840" s="16"/>
      <c r="B840" s="3"/>
      <c r="C840" s="3"/>
      <c r="D840" s="16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>
      <c r="A841" s="16"/>
      <c r="B841" s="3"/>
      <c r="C841" s="3"/>
      <c r="D841" s="16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>
      <c r="A842" s="16"/>
      <c r="B842" s="3"/>
      <c r="C842" s="3"/>
      <c r="D842" s="16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>
      <c r="A843" s="16"/>
      <c r="B843" s="3"/>
      <c r="C843" s="3"/>
      <c r="D843" s="16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>
      <c r="A844" s="16"/>
      <c r="B844" s="3"/>
      <c r="C844" s="3"/>
      <c r="D844" s="16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>
      <c r="A845" s="16"/>
      <c r="B845" s="3"/>
      <c r="C845" s="3"/>
      <c r="D845" s="16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>
      <c r="A846" s="16"/>
      <c r="B846" s="3"/>
      <c r="C846" s="3"/>
      <c r="D846" s="16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>
      <c r="A847" s="16"/>
      <c r="B847" s="3"/>
      <c r="C847" s="3"/>
      <c r="D847" s="16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>
      <c r="A848" s="16"/>
      <c r="B848" s="3"/>
      <c r="C848" s="3"/>
      <c r="D848" s="16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>
      <c r="A849" s="16"/>
      <c r="B849" s="3"/>
      <c r="C849" s="3"/>
      <c r="D849" s="16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>
      <c r="A850" s="16"/>
      <c r="B850" s="3"/>
      <c r="C850" s="3"/>
      <c r="D850" s="16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>
      <c r="A851" s="16"/>
      <c r="B851" s="3"/>
      <c r="C851" s="3"/>
      <c r="D851" s="16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>
      <c r="A852" s="16"/>
      <c r="B852" s="3"/>
      <c r="C852" s="3"/>
      <c r="D852" s="16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>
      <c r="A853" s="16"/>
      <c r="B853" s="3"/>
      <c r="C853" s="3"/>
      <c r="D853" s="16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>
      <c r="A854" s="16"/>
      <c r="B854" s="3"/>
      <c r="C854" s="3"/>
      <c r="D854" s="16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>
      <c r="A855" s="16"/>
      <c r="B855" s="3"/>
      <c r="C855" s="3"/>
      <c r="D855" s="16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>
      <c r="A856" s="16"/>
      <c r="B856" s="3"/>
      <c r="C856" s="3"/>
      <c r="D856" s="16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>
      <c r="A857" s="16"/>
      <c r="B857" s="3"/>
      <c r="C857" s="3"/>
      <c r="D857" s="16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>
      <c r="A858" s="16"/>
      <c r="B858" s="3"/>
      <c r="C858" s="3"/>
      <c r="D858" s="16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>
      <c r="A859" s="16"/>
      <c r="B859" s="3"/>
      <c r="C859" s="3"/>
      <c r="D859" s="16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>
      <c r="A860" s="16"/>
      <c r="B860" s="3"/>
      <c r="C860" s="3"/>
      <c r="D860" s="16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>
      <c r="A861" s="16"/>
      <c r="B861" s="3"/>
      <c r="C861" s="3"/>
      <c r="D861" s="16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>
      <c r="A862" s="16"/>
      <c r="B862" s="3"/>
      <c r="C862" s="3"/>
      <c r="D862" s="16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>
      <c r="A863" s="16"/>
      <c r="B863" s="3"/>
      <c r="C863" s="3"/>
      <c r="D863" s="16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>
      <c r="A864" s="16"/>
      <c r="B864" s="3"/>
      <c r="C864" s="3"/>
      <c r="D864" s="16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>
      <c r="A865" s="16"/>
      <c r="B865" s="3"/>
      <c r="C865" s="3"/>
      <c r="D865" s="16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>
      <c r="A866" s="16"/>
      <c r="B866" s="3"/>
      <c r="C866" s="3"/>
      <c r="D866" s="16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>
      <c r="A867" s="16"/>
      <c r="B867" s="3"/>
      <c r="C867" s="3"/>
      <c r="D867" s="16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>
      <c r="A868" s="16"/>
      <c r="B868" s="3"/>
      <c r="C868" s="3"/>
      <c r="D868" s="16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>
      <c r="A869" s="16"/>
      <c r="B869" s="3"/>
      <c r="C869" s="3"/>
      <c r="D869" s="16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>
      <c r="A870" s="16"/>
      <c r="B870" s="3"/>
      <c r="C870" s="3"/>
      <c r="D870" s="16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>
      <c r="A871" s="16"/>
      <c r="B871" s="3"/>
      <c r="C871" s="3"/>
      <c r="D871" s="16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>
      <c r="A872" s="16"/>
      <c r="B872" s="3"/>
      <c r="C872" s="3"/>
      <c r="D872" s="16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>
      <c r="A873" s="16"/>
      <c r="B873" s="3"/>
      <c r="C873" s="3"/>
      <c r="D873" s="16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>
      <c r="A874" s="16"/>
      <c r="B874" s="3"/>
      <c r="C874" s="3"/>
      <c r="D874" s="16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>
      <c r="A875" s="16"/>
      <c r="B875" s="3"/>
      <c r="C875" s="3"/>
      <c r="D875" s="16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>
      <c r="A876" s="16"/>
      <c r="B876" s="3"/>
      <c r="C876" s="3"/>
      <c r="D876" s="16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>
      <c r="A877" s="16"/>
      <c r="B877" s="3"/>
      <c r="C877" s="3"/>
      <c r="D877" s="16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>
      <c r="A878" s="16"/>
      <c r="B878" s="3"/>
      <c r="C878" s="3"/>
      <c r="D878" s="16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>
      <c r="A879" s="16"/>
      <c r="B879" s="3"/>
      <c r="C879" s="3"/>
      <c r="D879" s="16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>
      <c r="A880" s="16"/>
      <c r="B880" s="3"/>
      <c r="C880" s="3"/>
      <c r="D880" s="16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>
      <c r="A881" s="16"/>
      <c r="B881" s="3"/>
      <c r="C881" s="3"/>
      <c r="D881" s="16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>
      <c r="A882" s="16"/>
      <c r="B882" s="3"/>
      <c r="C882" s="3"/>
      <c r="D882" s="16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>
      <c r="A883" s="16"/>
      <c r="B883" s="3"/>
      <c r="C883" s="3"/>
      <c r="D883" s="16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>
      <c r="A884" s="16"/>
      <c r="B884" s="3"/>
      <c r="C884" s="3"/>
      <c r="D884" s="16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>
      <c r="A885" s="16"/>
      <c r="B885" s="3"/>
      <c r="C885" s="3"/>
      <c r="D885" s="16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>
      <c r="A886" s="16"/>
      <c r="B886" s="3"/>
      <c r="C886" s="3"/>
      <c r="D886" s="16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>
      <c r="A887" s="16"/>
      <c r="B887" s="3"/>
      <c r="C887" s="3"/>
      <c r="D887" s="16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>
      <c r="A888" s="16"/>
      <c r="B888" s="3"/>
      <c r="C888" s="3"/>
      <c r="D888" s="16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>
      <c r="A889" s="16"/>
      <c r="B889" s="3"/>
      <c r="C889" s="3"/>
      <c r="D889" s="16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>
      <c r="A890" s="16"/>
      <c r="B890" s="3"/>
      <c r="C890" s="3"/>
      <c r="D890" s="16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>
      <c r="A891" s="16"/>
      <c r="B891" s="3"/>
      <c r="C891" s="3"/>
      <c r="D891" s="16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>
      <c r="A892" s="16"/>
      <c r="B892" s="3"/>
      <c r="C892" s="3"/>
      <c r="D892" s="16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>
      <c r="A893" s="16"/>
      <c r="B893" s="3"/>
      <c r="C893" s="3"/>
      <c r="D893" s="16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>
      <c r="A894" s="16"/>
      <c r="B894" s="3"/>
      <c r="C894" s="3"/>
      <c r="D894" s="16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>
      <c r="A895" s="16"/>
      <c r="B895" s="3"/>
      <c r="C895" s="3"/>
      <c r="D895" s="16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>
      <c r="A896" s="16"/>
      <c r="B896" s="3"/>
      <c r="C896" s="3"/>
      <c r="D896" s="16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>
      <c r="A897" s="16"/>
      <c r="B897" s="3"/>
      <c r="C897" s="3"/>
      <c r="D897" s="16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>
      <c r="A898" s="16"/>
      <c r="B898" s="3"/>
      <c r="C898" s="3"/>
      <c r="D898" s="16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>
      <c r="A899" s="16"/>
      <c r="B899" s="3"/>
      <c r="C899" s="3"/>
      <c r="D899" s="16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>
      <c r="A900" s="16"/>
      <c r="B900" s="3"/>
      <c r="C900" s="3"/>
      <c r="D900" s="16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>
      <c r="A901" s="16"/>
      <c r="B901" s="3"/>
      <c r="C901" s="3"/>
      <c r="D901" s="16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>
      <c r="A902" s="16"/>
      <c r="B902" s="3"/>
      <c r="C902" s="3"/>
      <c r="D902" s="16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>
      <c r="A903" s="16"/>
      <c r="B903" s="3"/>
      <c r="C903" s="3"/>
      <c r="D903" s="16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>
      <c r="A904" s="16"/>
      <c r="B904" s="3"/>
      <c r="C904" s="3"/>
      <c r="D904" s="16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>
      <c r="A905" s="16"/>
      <c r="B905" s="3"/>
      <c r="C905" s="3"/>
      <c r="D905" s="16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>
      <c r="A906" s="16"/>
      <c r="B906" s="3"/>
      <c r="C906" s="3"/>
      <c r="D906" s="16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>
      <c r="A907" s="16"/>
      <c r="B907" s="3"/>
      <c r="C907" s="3"/>
      <c r="D907" s="16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>
      <c r="A908" s="16"/>
      <c r="B908" s="3"/>
      <c r="C908" s="3"/>
      <c r="D908" s="16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>
      <c r="A909" s="16"/>
      <c r="B909" s="3"/>
      <c r="C909" s="3"/>
      <c r="D909" s="16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>
      <c r="A910" s="16"/>
      <c r="B910" s="3"/>
      <c r="C910" s="3"/>
      <c r="D910" s="16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>
      <c r="A911" s="16"/>
      <c r="B911" s="3"/>
      <c r="C911" s="3"/>
      <c r="D911" s="16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>
      <c r="A912" s="16"/>
      <c r="B912" s="3"/>
      <c r="C912" s="3"/>
      <c r="D912" s="16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>
      <c r="A913" s="16"/>
      <c r="B913" s="3"/>
      <c r="C913" s="3"/>
      <c r="D913" s="16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>
      <c r="A914" s="16"/>
      <c r="B914" s="3"/>
      <c r="C914" s="3"/>
      <c r="D914" s="16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>
      <c r="A915" s="16"/>
      <c r="B915" s="3"/>
      <c r="C915" s="3"/>
      <c r="D915" s="16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>
      <c r="A916" s="16"/>
      <c r="B916" s="3"/>
      <c r="C916" s="3"/>
      <c r="D916" s="16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>
      <c r="A917" s="16"/>
      <c r="B917" s="3"/>
      <c r="C917" s="3"/>
      <c r="D917" s="16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>
      <c r="A918" s="16"/>
      <c r="B918" s="3"/>
      <c r="C918" s="3"/>
      <c r="D918" s="16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>
      <c r="A919" s="16"/>
      <c r="B919" s="3"/>
      <c r="C919" s="3"/>
      <c r="D919" s="16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>
      <c r="A920" s="16"/>
      <c r="B920" s="3"/>
      <c r="C920" s="3"/>
      <c r="D920" s="16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>
      <c r="A921" s="16"/>
      <c r="B921" s="3"/>
      <c r="C921" s="3"/>
      <c r="D921" s="16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>
      <c r="A922" s="16"/>
      <c r="B922" s="3"/>
      <c r="C922" s="3"/>
      <c r="D922" s="16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>
      <c r="A923" s="16"/>
      <c r="B923" s="3"/>
      <c r="C923" s="3"/>
      <c r="D923" s="16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>
      <c r="A924" s="16"/>
      <c r="B924" s="3"/>
      <c r="C924" s="3"/>
      <c r="D924" s="16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>
      <c r="A925" s="16"/>
      <c r="B925" s="3"/>
      <c r="C925" s="3"/>
      <c r="D925" s="16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>
      <c r="A926" s="16"/>
      <c r="B926" s="3"/>
      <c r="C926" s="3"/>
      <c r="D926" s="16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>
      <c r="A927" s="16"/>
      <c r="B927" s="3"/>
      <c r="C927" s="3"/>
      <c r="D927" s="16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>
      <c r="A928" s="16"/>
      <c r="B928" s="3"/>
      <c r="C928" s="3"/>
      <c r="D928" s="16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>
      <c r="A929" s="16"/>
      <c r="B929" s="3"/>
      <c r="C929" s="3"/>
      <c r="D929" s="16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>
      <c r="A930" s="16"/>
      <c r="B930" s="3"/>
      <c r="C930" s="3"/>
      <c r="D930" s="16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>
      <c r="A931" s="16"/>
      <c r="B931" s="3"/>
      <c r="C931" s="3"/>
      <c r="D931" s="16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>
      <c r="A932" s="16"/>
      <c r="B932" s="3"/>
      <c r="C932" s="3"/>
      <c r="D932" s="16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>
      <c r="A933" s="16"/>
      <c r="B933" s="3"/>
      <c r="C933" s="3"/>
      <c r="D933" s="16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>
      <c r="A934" s="16"/>
      <c r="B934" s="3"/>
      <c r="C934" s="3"/>
      <c r="D934" s="16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>
      <c r="A935" s="16"/>
      <c r="B935" s="3"/>
      <c r="C935" s="3"/>
      <c r="D935" s="16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>
      <c r="A936" s="16"/>
      <c r="B936" s="3"/>
      <c r="C936" s="3"/>
      <c r="D936" s="16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>
      <c r="A937" s="16"/>
      <c r="B937" s="3"/>
      <c r="C937" s="3"/>
      <c r="D937" s="16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>
      <c r="A938" s="16"/>
      <c r="B938" s="3"/>
      <c r="C938" s="3"/>
      <c r="D938" s="16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>
      <c r="A939" s="16"/>
      <c r="B939" s="3"/>
      <c r="C939" s="3"/>
      <c r="D939" s="16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>
      <c r="A940" s="16"/>
      <c r="B940" s="3"/>
      <c r="C940" s="3"/>
      <c r="D940" s="16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>
      <c r="A941" s="16"/>
      <c r="B941" s="3"/>
      <c r="C941" s="3"/>
      <c r="D941" s="16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>
      <c r="A942" s="16"/>
      <c r="B942" s="3"/>
      <c r="C942" s="3"/>
      <c r="D942" s="16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>
      <c r="A943" s="16"/>
      <c r="B943" s="3"/>
      <c r="C943" s="3"/>
      <c r="D943" s="16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>
      <c r="A944" s="16"/>
      <c r="B944" s="3"/>
      <c r="C944" s="3"/>
      <c r="D944" s="16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>
      <c r="A945" s="16"/>
      <c r="B945" s="3"/>
      <c r="C945" s="3"/>
      <c r="D945" s="16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>
      <c r="A946" s="16"/>
      <c r="B946" s="3"/>
      <c r="C946" s="3"/>
      <c r="D946" s="16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>
      <c r="A947" s="16"/>
      <c r="B947" s="3"/>
      <c r="C947" s="3"/>
      <c r="D947" s="16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>
      <c r="A948" s="16"/>
      <c r="B948" s="3"/>
      <c r="C948" s="3"/>
      <c r="D948" s="16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>
      <c r="A949" s="16"/>
      <c r="B949" s="3"/>
      <c r="C949" s="3"/>
      <c r="D949" s="16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>
      <c r="A950" s="16"/>
      <c r="B950" s="3"/>
      <c r="C950" s="3"/>
      <c r="D950" s="16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>
      <c r="A951" s="16"/>
      <c r="B951" s="3"/>
      <c r="C951" s="3"/>
      <c r="D951" s="16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>
      <c r="A952" s="16"/>
      <c r="B952" s="3"/>
      <c r="C952" s="3"/>
      <c r="D952" s="16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>
      <c r="A953" s="16"/>
      <c r="B953" s="3"/>
      <c r="C953" s="3"/>
      <c r="D953" s="16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>
      <c r="A954" s="16"/>
      <c r="B954" s="3"/>
      <c r="C954" s="3"/>
      <c r="D954" s="16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>
      <c r="A955" s="16"/>
      <c r="B955" s="3"/>
      <c r="C955" s="3"/>
      <c r="D955" s="16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>
      <c r="A956" s="16"/>
      <c r="B956" s="3"/>
      <c r="C956" s="3"/>
      <c r="D956" s="16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>
      <c r="A957" s="16"/>
      <c r="B957" s="3"/>
      <c r="C957" s="3"/>
      <c r="D957" s="16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>
      <c r="A958" s="16"/>
      <c r="B958" s="3"/>
      <c r="C958" s="3"/>
      <c r="D958" s="16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>
      <c r="A959" s="16"/>
      <c r="B959" s="3"/>
      <c r="C959" s="3"/>
      <c r="D959" s="16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>
      <c r="A960" s="16"/>
      <c r="B960" s="3"/>
      <c r="C960" s="3"/>
      <c r="D960" s="16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>
      <c r="A961" s="16"/>
      <c r="B961" s="3"/>
      <c r="C961" s="3"/>
      <c r="D961" s="16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>
      <c r="A962" s="16"/>
      <c r="B962" s="3"/>
      <c r="C962" s="3"/>
      <c r="D962" s="16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>
      <c r="A963" s="16"/>
      <c r="B963" s="3"/>
      <c r="C963" s="3"/>
      <c r="D963" s="16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>
      <c r="A964" s="16"/>
      <c r="B964" s="3"/>
      <c r="C964" s="3"/>
      <c r="D964" s="16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>
      <c r="A965" s="16"/>
      <c r="B965" s="3"/>
      <c r="C965" s="3"/>
      <c r="D965" s="16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>
      <c r="A966" s="16"/>
      <c r="B966" s="3"/>
      <c r="C966" s="3"/>
      <c r="D966" s="16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>
      <c r="A967" s="16"/>
      <c r="B967" s="3"/>
      <c r="C967" s="3"/>
      <c r="D967" s="16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>
      <c r="A968" s="16"/>
      <c r="B968" s="3"/>
      <c r="C968" s="3"/>
      <c r="D968" s="16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>
      <c r="A969" s="16"/>
      <c r="B969" s="3"/>
      <c r="C969" s="3"/>
      <c r="D969" s="16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>
      <c r="A970" s="16"/>
      <c r="B970" s="3"/>
      <c r="C970" s="3"/>
      <c r="D970" s="16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>
      <c r="A971" s="16"/>
      <c r="B971" s="3"/>
      <c r="C971" s="3"/>
      <c r="D971" s="16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>
      <c r="A972" s="16"/>
      <c r="B972" s="3"/>
      <c r="C972" s="3"/>
      <c r="D972" s="16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>
      <c r="A973" s="16"/>
      <c r="B973" s="3"/>
      <c r="C973" s="3"/>
      <c r="D973" s="16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>
      <c r="A974" s="16"/>
      <c r="B974" s="3"/>
      <c r="C974" s="3"/>
      <c r="D974" s="16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>
      <c r="A975" s="16"/>
      <c r="B975" s="3"/>
      <c r="C975" s="3"/>
      <c r="D975" s="16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>
      <c r="A976" s="16"/>
      <c r="B976" s="3"/>
      <c r="C976" s="3"/>
      <c r="D976" s="16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>
      <c r="A977" s="16"/>
      <c r="B977" s="3"/>
      <c r="C977" s="3"/>
      <c r="D977" s="16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>
      <c r="A978" s="16"/>
      <c r="B978" s="3"/>
      <c r="C978" s="3"/>
      <c r="D978" s="16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>
      <c r="A979" s="16"/>
      <c r="B979" s="3"/>
      <c r="C979" s="3"/>
      <c r="D979" s="16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>
      <c r="A980" s="16"/>
      <c r="B980" s="3"/>
      <c r="C980" s="3"/>
      <c r="D980" s="16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>
      <c r="A981" s="16"/>
      <c r="B981" s="3"/>
      <c r="C981" s="3"/>
      <c r="D981" s="16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>
      <c r="A982" s="16"/>
      <c r="B982" s="3"/>
      <c r="C982" s="3"/>
      <c r="D982" s="16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>
      <c r="A983" s="16"/>
      <c r="B983" s="3"/>
      <c r="C983" s="3"/>
      <c r="D983" s="16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>
      <c r="A984" s="16"/>
      <c r="B984" s="3"/>
      <c r="C984" s="3"/>
      <c r="D984" s="16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>
      <c r="A985" s="16"/>
      <c r="B985" s="3"/>
      <c r="C985" s="3"/>
      <c r="D985" s="16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>
      <c r="A986" s="16"/>
      <c r="B986" s="3"/>
      <c r="C986" s="3"/>
      <c r="D986" s="16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>
      <c r="A987" s="16"/>
      <c r="B987" s="3"/>
      <c r="C987" s="3"/>
      <c r="D987" s="16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>
      <c r="A988" s="16"/>
      <c r="B988" s="3"/>
      <c r="C988" s="3"/>
      <c r="D988" s="16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>
      <c r="A989" s="16"/>
      <c r="B989" s="3"/>
      <c r="C989" s="3"/>
      <c r="D989" s="16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>
      <c r="A990" s="16"/>
      <c r="B990" s="3"/>
      <c r="C990" s="3"/>
      <c r="D990" s="16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>
      <c r="A991" s="16"/>
      <c r="B991" s="3"/>
      <c r="C991" s="3"/>
      <c r="D991" s="16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>
      <c r="A992" s="16"/>
      <c r="B992" s="3"/>
      <c r="C992" s="3"/>
      <c r="D992" s="16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>
      <c r="A993" s="16"/>
      <c r="B993" s="3"/>
      <c r="C993" s="3"/>
      <c r="D993" s="16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>
      <c r="A994" s="16"/>
      <c r="B994" s="3"/>
      <c r="C994" s="3"/>
      <c r="D994" s="16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>
      <c r="A995" s="16"/>
      <c r="B995" s="3"/>
      <c r="C995" s="3"/>
      <c r="D995" s="16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>
      <c r="A996" s="16"/>
      <c r="B996" s="3"/>
      <c r="C996" s="3"/>
      <c r="D996" s="16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>
      <c r="A997" s="16"/>
      <c r="B997" s="3"/>
      <c r="C997" s="3"/>
      <c r="D997" s="16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" customHeight="1">
      <c r="A998" s="16"/>
      <c r="B998" s="3"/>
      <c r="C998" s="3"/>
      <c r="D998" s="16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" customHeight="1">
      <c r="A999" s="16"/>
      <c r="B999" s="3"/>
      <c r="C999" s="3"/>
      <c r="D999" s="16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" customHeight="1">
      <c r="A1000" s="16"/>
      <c r="B1000" s="3"/>
      <c r="C1000" s="3"/>
      <c r="D1000" s="16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F39:J39"/>
    <mergeCell ref="F44:J44"/>
    <mergeCell ref="D4:J4"/>
    <mergeCell ref="D27:J27"/>
    <mergeCell ref="F28:J28"/>
    <mergeCell ref="F33:J33"/>
    <mergeCell ref="D38:J38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85A452A825047B4C66C9F89D02EA9" ma:contentTypeVersion="10" ma:contentTypeDescription="Create a new document." ma:contentTypeScope="" ma:versionID="fbc62b24ad2df1a952f24553c9e6480e">
  <xsd:schema xmlns:xsd="http://www.w3.org/2001/XMLSchema" xmlns:xs="http://www.w3.org/2001/XMLSchema" xmlns:p="http://schemas.microsoft.com/office/2006/metadata/properties" xmlns:ns2="ec7471af-44a5-41c6-9fb9-0b81b744d168" targetNamespace="http://schemas.microsoft.com/office/2006/metadata/properties" ma:root="true" ma:fieldsID="124cda6ceea602d80f354b885a921010" ns2:_="">
    <xsd:import namespace="ec7471af-44a5-41c6-9fb9-0b81b744d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471af-44a5-41c6-9fb9-0b81b744d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A3C57E-E8C7-4A23-B750-E872EF083D07}"/>
</file>

<file path=customXml/itemProps2.xml><?xml version="1.0" encoding="utf-8"?>
<ds:datastoreItem xmlns:ds="http://schemas.openxmlformats.org/officeDocument/2006/customXml" ds:itemID="{59BF632A-B094-4E2B-AEBA-EBB28242E09B}"/>
</file>

<file path=customXml/itemProps3.xml><?xml version="1.0" encoding="utf-8"?>
<ds:datastoreItem xmlns:ds="http://schemas.openxmlformats.org/officeDocument/2006/customXml" ds:itemID="{77DA0D50-E7F8-4F9A-8C38-58C45A163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 Von Hehn</dc:creator>
  <cp:keywords/>
  <dc:description/>
  <cp:lastModifiedBy>Jose Navarrete</cp:lastModifiedBy>
  <cp:revision/>
  <dcterms:created xsi:type="dcterms:W3CDTF">2018-07-31T21:43:04Z</dcterms:created>
  <dcterms:modified xsi:type="dcterms:W3CDTF">2025-09-01T21:53:38Z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0x01010078B85A452A825047B4C66C9F89D02EA9</vt:lpwstr>
  </property>
</Properties>
</file>